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41" sheetId="6" r:id="rId1"/>
  </sheets>
  <definedNames>
    <definedName name="_xlnm.Print_Area" localSheetId="0">'Додаток2 КПК0611141'!$A$1:$BY$270</definedName>
  </definedNames>
  <calcPr calcId="125725"/>
</workbook>
</file>

<file path=xl/calcChain.xml><?xml version="1.0" encoding="utf-8"?>
<calcChain xmlns="http://schemas.openxmlformats.org/spreadsheetml/2006/main">
  <c r="BH247" i="6"/>
  <c r="AT247"/>
  <c r="AJ247"/>
  <c r="BG238"/>
  <c r="AQ238"/>
  <c r="AZ215"/>
  <c r="AK215"/>
  <c r="AZ214"/>
  <c r="AK214"/>
  <c r="BO206"/>
  <c r="AZ206"/>
  <c r="AK206"/>
  <c r="BO205"/>
  <c r="AZ205"/>
  <c r="AK205"/>
  <c r="BD124"/>
  <c r="AJ124"/>
  <c r="BD123"/>
  <c r="AJ123"/>
  <c r="BU115"/>
  <c r="BB115"/>
  <c r="AI115"/>
  <c r="BU114"/>
  <c r="BB114"/>
  <c r="AI114"/>
  <c r="BG104"/>
  <c r="AM104"/>
  <c r="BG96"/>
  <c r="AM96"/>
  <c r="BG95"/>
  <c r="AM95"/>
  <c r="BG94"/>
  <c r="AM94"/>
  <c r="BG93"/>
  <c r="AM93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U75"/>
  <c r="BB75"/>
  <c r="AI75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<sst xmlns="http://schemas.openxmlformats.org/spreadsheetml/2006/main" count="758" uniqueCount="280">
  <si>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</si>
  <si>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</si>
  <si>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</si>
  <si>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</si>
  <si>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</si>
  <si>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</si>
  <si>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</si>
  <si>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</si>
  <si>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</si>
  <si>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</si>
  <si>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</si>
  <si>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</si>
  <si>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</si>
  <si>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</si>
  <si>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</si>
  <si>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</si>
  <si>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</si>
  <si>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</si>
  <si>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</si>
  <si>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</si>
  <si>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</si>
  <si>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</si>
  <si>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</si>
  <si>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</si>
  <si>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</si>
  <si>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</si>
  <si>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</si>
  <si>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</si>
  <si>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</si>
  <si>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</si>
  <si>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</si>
  <si>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</si>
  <si>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</si>
  <si>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</si>
  <si>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</si>
  <si>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</si>
  <si>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</si>
  <si>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</si>
  <si>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</si>
  <si>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</si>
  <si>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</si>
  <si>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</si>
  <si>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</si>
  <si>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</si>
  <si>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</si>
  <si>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</si>
  <si>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</si>
  <si>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</si>
  <si>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</si>
  <si>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</si>
  <si>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</si>
  <si>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</si>
  <si>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</si>
  <si>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</si>
  <si>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</si>
  <si>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</si>
  <si>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</si>
  <si>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</si>
  <si>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</si>
  <si>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</si>
  <si>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</si>
  <si>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</si>
  <si>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</si>
  <si>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</si>
  <si>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</si>
  <si>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</si>
  <si>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</si>
  <si>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</si>
  <si>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</si>
  <si>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</si>
  <si>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</si>
  <si>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</si>
  <si>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</si>
  <si>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</si>
  <si>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</si>
  <si>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</si>
  <si>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</si>
  <si>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</si>
  <si>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</si>
  <si>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</si>
  <si>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</si>
  <si>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</si>
  <si>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</si>
  <si>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</si>
  <si>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</si>
  <si>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</si>
  <si>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</si>
  <si>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</si>
  <si>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</si>
  <si>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</si>
  <si>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</si>
  <si>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</si>
  <si>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</si>
  <si>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</si>
  <si>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</si>
  <si>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</si>
  <si>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</si>
  <si>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</si>
  <si>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</si>
  <si>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</si>
  <si>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</si>
  <si>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</si>
  <si>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</si>
  <si>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</si>
  <si>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</si>
  <si>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</si>
  <si>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</si>
  <si>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</si>
  <si>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</si>
  <si>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</si>
  <si>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</si>
  <si>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</si>
  <si>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</si>
  <si>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</si>
  <si>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</si>
  <si>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</si>
  <si>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</si>
  <si>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</si>
  <si>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</si>
  <si>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</si>
  <si>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</si>
  <si>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</si>
  <si>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</si>
  <si>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</si>
  <si>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</si>
  <si>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</si>
  <si>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</si>
  <si>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</si>
  <si>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</si>
  <si>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</si>
  <si>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</si>
  <si>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</si>
  <si>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</si>
  <si>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</si>
  <si>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</si>
  <si>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</si>
  <si>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</si>
  <si>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</si>
  <si>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</si>
  <si>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</si>
  <si>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</si>
  <si>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</si>
  <si>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</si>
  <si>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</si>
  <si>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</si>
  <si>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</si>
  <si>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</si>
  <si>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</si>
  <si>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</si>
  <si>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</si>
  <si>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</si>
  <si>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</si>
  <si>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</si>
  <si>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</si>
  <si>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</si>
  <si>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</si>
  <si>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</si>
  <si>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</si>
  <si>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</si>
  <si>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</si>
  <si>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</si>
  <si>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</si>
  <si>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</si>
  <si>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</si>
  <si>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</si>
  <si>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</si>
  <si>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</si>
  <si>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</si>
  <si>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</si>
  <si>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</si>
  <si>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</si>
  <si>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</si>
  <si>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</si>
  <si>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</si>
  <si>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</si>
  <si>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</si>
  <si>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</si>
  <si>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</si>
  <si>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</si>
  <si>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</si>
  <si>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</si>
  <si>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</si>
  <si>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</si>
  <si>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</si>
  <si>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</si>
  <si>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</si>
  <si>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</si>
  <si>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</si>
  <si>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</si>
  <si>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інших закладів у сфері освіти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</si>
  <si>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</si>
  <si>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</si>
  <si>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</si>
  <si>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</si>
  <si>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жінок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</si>
  <si>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</si>
  <si>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</si>
  <si>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</si>
  <si>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</si>
  <si>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</si>
  <si>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</si>
  <si>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</si>
  <si>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</si>
  <si>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</si>
  <si>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</si>
  <si>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</si>
  <si>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</si>
  <si>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</si>
  <si>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</si>
  <si>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</si>
  <si>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</si>
  <si>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</si>
  <si>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</si>
  <si>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</si>
  <si>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</si>
  <si>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</si>
  <si>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</si>
  <si>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</si>
  <si>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</si>
  <si>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</si>
  <si>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</si>
  <si>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</si>
  <si>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</si>
  <si>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</si>
  <si>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</si>
  <si>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</si>
  <si>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</si>
  <si>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</si>
  <si>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звітності; _x000D_
Здійснення виконання завдання з інформатизації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</si>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</sst>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71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231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230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236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231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279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236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275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278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237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227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33" t="s">
        <v>228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0" customHeight="1">
      <c r="A21" s="133" t="s">
        <v>229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1875067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1875067</v>
      </c>
      <c r="AJ30" s="97"/>
      <c r="AK30" s="97"/>
      <c r="AL30" s="97"/>
      <c r="AM30" s="98"/>
      <c r="AN30" s="96">
        <v>4210055.67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4210055.67</v>
      </c>
      <c r="BC30" s="97"/>
      <c r="BD30" s="97"/>
      <c r="BE30" s="97"/>
      <c r="BF30" s="98"/>
      <c r="BG30" s="96">
        <v>3974201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3974201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72925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72925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38.25" customHeight="1">
      <c r="A32" s="89">
        <v>602400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72925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72925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1875067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1875067</v>
      </c>
      <c r="AJ33" s="105"/>
      <c r="AK33" s="105"/>
      <c r="AL33" s="105"/>
      <c r="AM33" s="106"/>
      <c r="AN33" s="104">
        <v>4210055.67</v>
      </c>
      <c r="AO33" s="105"/>
      <c r="AP33" s="105"/>
      <c r="AQ33" s="105"/>
      <c r="AR33" s="106"/>
      <c r="AS33" s="104">
        <v>72925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4282980.67</v>
      </c>
      <c r="BC33" s="105"/>
      <c r="BD33" s="105"/>
      <c r="BE33" s="105"/>
      <c r="BF33" s="106"/>
      <c r="BG33" s="104">
        <v>3974201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3974201</v>
      </c>
      <c r="BV33" s="105"/>
      <c r="BW33" s="105"/>
      <c r="BX33" s="105"/>
      <c r="BY33" s="106"/>
    </row>
    <row r="35" spans="1:79" ht="14.25" customHeight="1">
      <c r="A35" s="79" t="s">
        <v>264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260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265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4184834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4184834</v>
      </c>
      <c r="AN41" s="97"/>
      <c r="AO41" s="97"/>
      <c r="AP41" s="97"/>
      <c r="AQ41" s="98"/>
      <c r="AR41" s="96">
        <v>4394076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4394076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>
      <c r="A43" s="89">
        <v>602400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4184834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4184834</v>
      </c>
      <c r="AN44" s="105"/>
      <c r="AO44" s="105"/>
      <c r="AP44" s="105"/>
      <c r="AQ44" s="106"/>
      <c r="AR44" s="104">
        <v>4394076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4394076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250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238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239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242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249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1449603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1449603</v>
      </c>
      <c r="AJ54" s="97"/>
      <c r="AK54" s="97"/>
      <c r="AL54" s="97"/>
      <c r="AM54" s="98"/>
      <c r="AN54" s="96">
        <v>3045300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3045300</v>
      </c>
      <c r="BC54" s="97"/>
      <c r="BD54" s="97"/>
      <c r="BE54" s="97"/>
      <c r="BF54" s="98"/>
      <c r="BG54" s="96">
        <v>2900000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2900000</v>
      </c>
      <c r="BV54" s="97"/>
      <c r="BW54" s="97"/>
      <c r="BX54" s="97"/>
      <c r="BY54" s="98"/>
      <c r="CA54" s="99" t="s">
        <v>26</v>
      </c>
    </row>
    <row r="55" spans="1:79" s="99" customFormat="1" ht="12.75" customHeight="1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298526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298526</v>
      </c>
      <c r="AJ55" s="97"/>
      <c r="AK55" s="97"/>
      <c r="AL55" s="97"/>
      <c r="AM55" s="98"/>
      <c r="AN55" s="96">
        <v>657700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657700</v>
      </c>
      <c r="BC55" s="97"/>
      <c r="BD55" s="97"/>
      <c r="BE55" s="97"/>
      <c r="BF55" s="98"/>
      <c r="BG55" s="96">
        <v>638000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638000</v>
      </c>
      <c r="BV55" s="97"/>
      <c r="BW55" s="97"/>
      <c r="BX55" s="97"/>
      <c r="BY55" s="98"/>
    </row>
    <row r="56" spans="1:79" s="99" customFormat="1" ht="12.75" customHeight="1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36357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36357</v>
      </c>
      <c r="AJ56" s="97"/>
      <c r="AK56" s="97"/>
      <c r="AL56" s="97"/>
      <c r="AM56" s="98"/>
      <c r="AN56" s="96">
        <v>176204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176204</v>
      </c>
      <c r="BC56" s="97"/>
      <c r="BD56" s="97"/>
      <c r="BE56" s="97"/>
      <c r="BF56" s="98"/>
      <c r="BG56" s="96">
        <v>80000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80000</v>
      </c>
      <c r="BV56" s="97"/>
      <c r="BW56" s="97"/>
      <c r="BX56" s="97"/>
      <c r="BY56" s="98"/>
    </row>
    <row r="57" spans="1:79" s="99" customFormat="1" ht="12.75" customHeight="1">
      <c r="A57" s="89">
        <v>2240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37437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37437</v>
      </c>
      <c r="AJ57" s="97"/>
      <c r="AK57" s="97"/>
      <c r="AL57" s="97"/>
      <c r="AM57" s="98"/>
      <c r="AN57" s="96">
        <v>71160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71160</v>
      </c>
      <c r="BC57" s="97"/>
      <c r="BD57" s="97"/>
      <c r="BE57" s="97"/>
      <c r="BF57" s="98"/>
      <c r="BG57" s="96">
        <v>55000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55000</v>
      </c>
      <c r="BV57" s="97"/>
      <c r="BW57" s="97"/>
      <c r="BX57" s="97"/>
      <c r="BY57" s="98"/>
    </row>
    <row r="58" spans="1:79" s="99" customFormat="1" ht="12.75" customHeight="1">
      <c r="A58" s="89">
        <v>2250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560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560</v>
      </c>
      <c r="AJ58" s="97"/>
      <c r="AK58" s="97"/>
      <c r="AL58" s="97"/>
      <c r="AM58" s="98"/>
      <c r="AN58" s="96">
        <v>2440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2440</v>
      </c>
      <c r="BC58" s="97"/>
      <c r="BD58" s="97"/>
      <c r="BE58" s="97"/>
      <c r="BF58" s="98"/>
      <c r="BG58" s="96">
        <v>4000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4000</v>
      </c>
      <c r="BV58" s="97"/>
      <c r="BW58" s="97"/>
      <c r="BX58" s="97"/>
      <c r="BY58" s="98"/>
    </row>
    <row r="59" spans="1:79" s="99" customFormat="1" ht="12.75" customHeight="1">
      <c r="A59" s="89">
        <v>2271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0</v>
      </c>
      <c r="AJ59" s="97"/>
      <c r="AK59" s="97"/>
      <c r="AL59" s="97"/>
      <c r="AM59" s="98"/>
      <c r="AN59" s="96">
        <v>37150.67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37150.67</v>
      </c>
      <c r="BC59" s="97"/>
      <c r="BD59" s="97"/>
      <c r="BE59" s="97"/>
      <c r="BF59" s="98"/>
      <c r="BG59" s="96">
        <v>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0</v>
      </c>
      <c r="BV59" s="97"/>
      <c r="BW59" s="97"/>
      <c r="BX59" s="97"/>
      <c r="BY59" s="98"/>
    </row>
    <row r="60" spans="1:79" s="99" customFormat="1" ht="12.75" customHeight="1">
      <c r="A60" s="89">
        <v>2272</v>
      </c>
      <c r="B60" s="90"/>
      <c r="C60" s="90"/>
      <c r="D60" s="91"/>
      <c r="E60" s="92" t="s">
        <v>182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2666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2666</v>
      </c>
      <c r="AJ60" s="97"/>
      <c r="AK60" s="97"/>
      <c r="AL60" s="97"/>
      <c r="AM60" s="98"/>
      <c r="AN60" s="96">
        <v>3400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3400</v>
      </c>
      <c r="BC60" s="97"/>
      <c r="BD60" s="97"/>
      <c r="BE60" s="97"/>
      <c r="BF60" s="98"/>
      <c r="BG60" s="96">
        <v>1337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1337</v>
      </c>
      <c r="BV60" s="97"/>
      <c r="BW60" s="97"/>
      <c r="BX60" s="97"/>
      <c r="BY60" s="98"/>
    </row>
    <row r="61" spans="1:79" s="99" customFormat="1" ht="12.75" customHeight="1">
      <c r="A61" s="89">
        <v>2273</v>
      </c>
      <c r="B61" s="90"/>
      <c r="C61" s="90"/>
      <c r="D61" s="91"/>
      <c r="E61" s="92" t="s">
        <v>183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29117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29117</v>
      </c>
      <c r="AJ61" s="97"/>
      <c r="AK61" s="97"/>
      <c r="AL61" s="97"/>
      <c r="AM61" s="98"/>
      <c r="AN61" s="96">
        <v>71650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71650</v>
      </c>
      <c r="BC61" s="97"/>
      <c r="BD61" s="97"/>
      <c r="BE61" s="97"/>
      <c r="BF61" s="98"/>
      <c r="BG61" s="96">
        <v>72000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72000</v>
      </c>
      <c r="BV61" s="97"/>
      <c r="BW61" s="97"/>
      <c r="BX61" s="97"/>
      <c r="BY61" s="98"/>
    </row>
    <row r="62" spans="1:79" s="99" customFormat="1" ht="12.75" customHeight="1">
      <c r="A62" s="89">
        <v>2274</v>
      </c>
      <c r="B62" s="90"/>
      <c r="C62" s="90"/>
      <c r="D62" s="91"/>
      <c r="E62" s="92" t="s">
        <v>184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12018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12018</v>
      </c>
      <c r="AJ62" s="97"/>
      <c r="AK62" s="97"/>
      <c r="AL62" s="97"/>
      <c r="AM62" s="98"/>
      <c r="AN62" s="96">
        <v>110731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110731</v>
      </c>
      <c r="BC62" s="97"/>
      <c r="BD62" s="97"/>
      <c r="BE62" s="97"/>
      <c r="BF62" s="98"/>
      <c r="BG62" s="96">
        <v>210864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210864</v>
      </c>
      <c r="BV62" s="97"/>
      <c r="BW62" s="97"/>
      <c r="BX62" s="97"/>
      <c r="BY62" s="98"/>
    </row>
    <row r="63" spans="1:79" s="99" customFormat="1" ht="25.5" customHeight="1">
      <c r="A63" s="89">
        <v>2275</v>
      </c>
      <c r="B63" s="90"/>
      <c r="C63" s="90"/>
      <c r="D63" s="91"/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8295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8295</v>
      </c>
      <c r="AJ63" s="97"/>
      <c r="AK63" s="97"/>
      <c r="AL63" s="97"/>
      <c r="AM63" s="98"/>
      <c r="AN63" s="96">
        <v>30000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30000</v>
      </c>
      <c r="BC63" s="97"/>
      <c r="BD63" s="97"/>
      <c r="BE63" s="97"/>
      <c r="BF63" s="98"/>
      <c r="BG63" s="96">
        <v>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0</v>
      </c>
      <c r="BV63" s="97"/>
      <c r="BW63" s="97"/>
      <c r="BX63" s="97"/>
      <c r="BY63" s="98"/>
    </row>
    <row r="64" spans="1:79" s="99" customFormat="1" ht="38.25" customHeight="1">
      <c r="A64" s="89">
        <v>2282</v>
      </c>
      <c r="B64" s="90"/>
      <c r="C64" s="90"/>
      <c r="D64" s="91"/>
      <c r="E64" s="92" t="s">
        <v>186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394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394</v>
      </c>
      <c r="AJ64" s="97"/>
      <c r="AK64" s="97"/>
      <c r="AL64" s="97"/>
      <c r="AM64" s="98"/>
      <c r="AN64" s="96">
        <v>3920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3920</v>
      </c>
      <c r="BC64" s="97"/>
      <c r="BD64" s="97"/>
      <c r="BE64" s="97"/>
      <c r="BF64" s="98"/>
      <c r="BG64" s="96">
        <v>3000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3000</v>
      </c>
      <c r="BV64" s="97"/>
      <c r="BW64" s="97"/>
      <c r="BX64" s="97"/>
      <c r="BY64" s="98"/>
    </row>
    <row r="65" spans="1:79" s="99" customFormat="1" ht="12.75" customHeight="1">
      <c r="A65" s="89">
        <v>2800</v>
      </c>
      <c r="B65" s="90"/>
      <c r="C65" s="90"/>
      <c r="D65" s="91"/>
      <c r="E65" s="92" t="s">
        <v>187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94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94</v>
      </c>
      <c r="AJ65" s="97"/>
      <c r="AK65" s="97"/>
      <c r="AL65" s="97"/>
      <c r="AM65" s="98"/>
      <c r="AN65" s="96">
        <v>400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400</v>
      </c>
      <c r="BC65" s="97"/>
      <c r="BD65" s="97"/>
      <c r="BE65" s="97"/>
      <c r="BF65" s="98"/>
      <c r="BG65" s="96">
        <v>10000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10000</v>
      </c>
      <c r="BV65" s="97"/>
      <c r="BW65" s="97"/>
      <c r="BX65" s="97"/>
      <c r="BY65" s="98"/>
    </row>
    <row r="66" spans="1:79" s="99" customFormat="1" ht="25.5" customHeight="1">
      <c r="A66" s="89">
        <v>3110</v>
      </c>
      <c r="B66" s="90"/>
      <c r="C66" s="90"/>
      <c r="D66" s="91"/>
      <c r="E66" s="92" t="s">
        <v>188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0</v>
      </c>
      <c r="AJ66" s="97"/>
      <c r="AK66" s="97"/>
      <c r="AL66" s="97"/>
      <c r="AM66" s="98"/>
      <c r="AN66" s="96">
        <v>0</v>
      </c>
      <c r="AO66" s="97"/>
      <c r="AP66" s="97"/>
      <c r="AQ66" s="97"/>
      <c r="AR66" s="98"/>
      <c r="AS66" s="96">
        <v>72925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72925</v>
      </c>
      <c r="BC66" s="97"/>
      <c r="BD66" s="97"/>
      <c r="BE66" s="97"/>
      <c r="BF66" s="98"/>
      <c r="BG66" s="96">
        <v>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0</v>
      </c>
      <c r="BV66" s="97"/>
      <c r="BW66" s="97"/>
      <c r="BX66" s="97"/>
      <c r="BY66" s="98"/>
    </row>
    <row r="67" spans="1:79" s="6" customFormat="1" ht="12.75" customHeight="1">
      <c r="A67" s="86"/>
      <c r="B67" s="87"/>
      <c r="C67" s="87"/>
      <c r="D67" s="88"/>
      <c r="E67" s="100" t="s">
        <v>147</v>
      </c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2"/>
      <c r="U67" s="104">
        <v>1875067</v>
      </c>
      <c r="V67" s="105"/>
      <c r="W67" s="105"/>
      <c r="X67" s="105"/>
      <c r="Y67" s="106"/>
      <c r="Z67" s="104">
        <v>0</v>
      </c>
      <c r="AA67" s="105"/>
      <c r="AB67" s="105"/>
      <c r="AC67" s="105"/>
      <c r="AD67" s="106"/>
      <c r="AE67" s="104">
        <v>0</v>
      </c>
      <c r="AF67" s="105"/>
      <c r="AG67" s="105"/>
      <c r="AH67" s="106"/>
      <c r="AI67" s="104">
        <f>IF(ISNUMBER(U67),U67,0)+IF(ISNUMBER(Z67),Z67,0)</f>
        <v>1875067</v>
      </c>
      <c r="AJ67" s="105"/>
      <c r="AK67" s="105"/>
      <c r="AL67" s="105"/>
      <c r="AM67" s="106"/>
      <c r="AN67" s="104">
        <v>4210055.67</v>
      </c>
      <c r="AO67" s="105"/>
      <c r="AP67" s="105"/>
      <c r="AQ67" s="105"/>
      <c r="AR67" s="106"/>
      <c r="AS67" s="104">
        <v>72925</v>
      </c>
      <c r="AT67" s="105"/>
      <c r="AU67" s="105"/>
      <c r="AV67" s="105"/>
      <c r="AW67" s="106"/>
      <c r="AX67" s="104">
        <v>0</v>
      </c>
      <c r="AY67" s="105"/>
      <c r="AZ67" s="105"/>
      <c r="BA67" s="106"/>
      <c r="BB67" s="104">
        <f>IF(ISNUMBER(AN67),AN67,0)+IF(ISNUMBER(AS67),AS67,0)</f>
        <v>4282980.67</v>
      </c>
      <c r="BC67" s="105"/>
      <c r="BD67" s="105"/>
      <c r="BE67" s="105"/>
      <c r="BF67" s="106"/>
      <c r="BG67" s="104">
        <v>3974201</v>
      </c>
      <c r="BH67" s="105"/>
      <c r="BI67" s="105"/>
      <c r="BJ67" s="105"/>
      <c r="BK67" s="106"/>
      <c r="BL67" s="104">
        <v>0</v>
      </c>
      <c r="BM67" s="105"/>
      <c r="BN67" s="105"/>
      <c r="BO67" s="105"/>
      <c r="BP67" s="106"/>
      <c r="BQ67" s="104">
        <v>0</v>
      </c>
      <c r="BR67" s="105"/>
      <c r="BS67" s="105"/>
      <c r="BT67" s="106"/>
      <c r="BU67" s="104">
        <f>IF(ISNUMBER(BG67),BG67,0)+IF(ISNUMBER(BL67),BL67,0)</f>
        <v>3974201</v>
      </c>
      <c r="BV67" s="105"/>
      <c r="BW67" s="105"/>
      <c r="BX67" s="105"/>
      <c r="BY67" s="106"/>
    </row>
    <row r="69" spans="1:79" ht="14.25" customHeight="1">
      <c r="A69" s="29" t="s">
        <v>251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15" customHeight="1">
      <c r="A70" s="44" t="s">
        <v>238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</row>
    <row r="71" spans="1:79" ht="23.1" customHeight="1">
      <c r="A71" s="62" t="s">
        <v>119</v>
      </c>
      <c r="B71" s="63"/>
      <c r="C71" s="63"/>
      <c r="D71" s="63"/>
      <c r="E71" s="64"/>
      <c r="F71" s="27" t="s">
        <v>19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6" t="s">
        <v>239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8"/>
      <c r="AN71" s="36" t="s">
        <v>242</v>
      </c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8"/>
      <c r="BG71" s="36" t="s">
        <v>249</v>
      </c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8"/>
    </row>
    <row r="72" spans="1:79" ht="51.75" customHeight="1">
      <c r="A72" s="65"/>
      <c r="B72" s="66"/>
      <c r="C72" s="66"/>
      <c r="D72" s="66"/>
      <c r="E72" s="6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6" t="s">
        <v>4</v>
      </c>
      <c r="V72" s="37"/>
      <c r="W72" s="37"/>
      <c r="X72" s="37"/>
      <c r="Y72" s="38"/>
      <c r="Z72" s="36" t="s">
        <v>3</v>
      </c>
      <c r="AA72" s="37"/>
      <c r="AB72" s="37"/>
      <c r="AC72" s="37"/>
      <c r="AD72" s="38"/>
      <c r="AE72" s="51" t="s">
        <v>116</v>
      </c>
      <c r="AF72" s="52"/>
      <c r="AG72" s="52"/>
      <c r="AH72" s="53"/>
      <c r="AI72" s="36" t="s">
        <v>5</v>
      </c>
      <c r="AJ72" s="37"/>
      <c r="AK72" s="37"/>
      <c r="AL72" s="37"/>
      <c r="AM72" s="38"/>
      <c r="AN72" s="36" t="s">
        <v>4</v>
      </c>
      <c r="AO72" s="37"/>
      <c r="AP72" s="37"/>
      <c r="AQ72" s="37"/>
      <c r="AR72" s="38"/>
      <c r="AS72" s="36" t="s">
        <v>3</v>
      </c>
      <c r="AT72" s="37"/>
      <c r="AU72" s="37"/>
      <c r="AV72" s="37"/>
      <c r="AW72" s="38"/>
      <c r="AX72" s="51" t="s">
        <v>116</v>
      </c>
      <c r="AY72" s="52"/>
      <c r="AZ72" s="52"/>
      <c r="BA72" s="53"/>
      <c r="BB72" s="36" t="s">
        <v>96</v>
      </c>
      <c r="BC72" s="37"/>
      <c r="BD72" s="37"/>
      <c r="BE72" s="37"/>
      <c r="BF72" s="38"/>
      <c r="BG72" s="36" t="s">
        <v>4</v>
      </c>
      <c r="BH72" s="37"/>
      <c r="BI72" s="37"/>
      <c r="BJ72" s="37"/>
      <c r="BK72" s="38"/>
      <c r="BL72" s="36" t="s">
        <v>3</v>
      </c>
      <c r="BM72" s="37"/>
      <c r="BN72" s="37"/>
      <c r="BO72" s="37"/>
      <c r="BP72" s="38"/>
      <c r="BQ72" s="51" t="s">
        <v>116</v>
      </c>
      <c r="BR72" s="52"/>
      <c r="BS72" s="52"/>
      <c r="BT72" s="53"/>
      <c r="BU72" s="27" t="s">
        <v>97</v>
      </c>
      <c r="BV72" s="27"/>
      <c r="BW72" s="27"/>
      <c r="BX72" s="27"/>
      <c r="BY72" s="27"/>
    </row>
    <row r="73" spans="1:79" ht="15" customHeight="1">
      <c r="A73" s="36">
        <v>1</v>
      </c>
      <c r="B73" s="37"/>
      <c r="C73" s="37"/>
      <c r="D73" s="37"/>
      <c r="E73" s="38"/>
      <c r="F73" s="36">
        <v>2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8"/>
      <c r="U73" s="36">
        <v>3</v>
      </c>
      <c r="V73" s="37"/>
      <c r="W73" s="37"/>
      <c r="X73" s="37"/>
      <c r="Y73" s="38"/>
      <c r="Z73" s="36">
        <v>4</v>
      </c>
      <c r="AA73" s="37"/>
      <c r="AB73" s="37"/>
      <c r="AC73" s="37"/>
      <c r="AD73" s="38"/>
      <c r="AE73" s="36">
        <v>5</v>
      </c>
      <c r="AF73" s="37"/>
      <c r="AG73" s="37"/>
      <c r="AH73" s="38"/>
      <c r="AI73" s="36">
        <v>6</v>
      </c>
      <c r="AJ73" s="37"/>
      <c r="AK73" s="37"/>
      <c r="AL73" s="37"/>
      <c r="AM73" s="38"/>
      <c r="AN73" s="36">
        <v>7</v>
      </c>
      <c r="AO73" s="37"/>
      <c r="AP73" s="37"/>
      <c r="AQ73" s="37"/>
      <c r="AR73" s="38"/>
      <c r="AS73" s="36">
        <v>8</v>
      </c>
      <c r="AT73" s="37"/>
      <c r="AU73" s="37"/>
      <c r="AV73" s="37"/>
      <c r="AW73" s="38"/>
      <c r="AX73" s="36">
        <v>9</v>
      </c>
      <c r="AY73" s="37"/>
      <c r="AZ73" s="37"/>
      <c r="BA73" s="38"/>
      <c r="BB73" s="36">
        <v>10</v>
      </c>
      <c r="BC73" s="37"/>
      <c r="BD73" s="37"/>
      <c r="BE73" s="37"/>
      <c r="BF73" s="38"/>
      <c r="BG73" s="36">
        <v>11</v>
      </c>
      <c r="BH73" s="37"/>
      <c r="BI73" s="37"/>
      <c r="BJ73" s="37"/>
      <c r="BK73" s="38"/>
      <c r="BL73" s="36">
        <v>12</v>
      </c>
      <c r="BM73" s="37"/>
      <c r="BN73" s="37"/>
      <c r="BO73" s="37"/>
      <c r="BP73" s="38"/>
      <c r="BQ73" s="36">
        <v>13</v>
      </c>
      <c r="BR73" s="37"/>
      <c r="BS73" s="37"/>
      <c r="BT73" s="38"/>
      <c r="BU73" s="27">
        <v>14</v>
      </c>
      <c r="BV73" s="27"/>
      <c r="BW73" s="27"/>
      <c r="BX73" s="27"/>
      <c r="BY73" s="27"/>
    </row>
    <row r="74" spans="1:79" s="1" customFormat="1" ht="13.5" hidden="1" customHeight="1">
      <c r="A74" s="39" t="s">
        <v>64</v>
      </c>
      <c r="B74" s="40"/>
      <c r="C74" s="40"/>
      <c r="D74" s="40"/>
      <c r="E74" s="41"/>
      <c r="F74" s="39" t="s">
        <v>57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1"/>
      <c r="U74" s="39" t="s">
        <v>65</v>
      </c>
      <c r="V74" s="40"/>
      <c r="W74" s="40"/>
      <c r="X74" s="40"/>
      <c r="Y74" s="41"/>
      <c r="Z74" s="39" t="s">
        <v>66</v>
      </c>
      <c r="AA74" s="40"/>
      <c r="AB74" s="40"/>
      <c r="AC74" s="40"/>
      <c r="AD74" s="41"/>
      <c r="AE74" s="39" t="s">
        <v>91</v>
      </c>
      <c r="AF74" s="40"/>
      <c r="AG74" s="40"/>
      <c r="AH74" s="41"/>
      <c r="AI74" s="47" t="s">
        <v>170</v>
      </c>
      <c r="AJ74" s="48"/>
      <c r="AK74" s="48"/>
      <c r="AL74" s="48"/>
      <c r="AM74" s="49"/>
      <c r="AN74" s="39" t="s">
        <v>67</v>
      </c>
      <c r="AO74" s="40"/>
      <c r="AP74" s="40"/>
      <c r="AQ74" s="40"/>
      <c r="AR74" s="41"/>
      <c r="AS74" s="39" t="s">
        <v>68</v>
      </c>
      <c r="AT74" s="40"/>
      <c r="AU74" s="40"/>
      <c r="AV74" s="40"/>
      <c r="AW74" s="41"/>
      <c r="AX74" s="39" t="s">
        <v>92</v>
      </c>
      <c r="AY74" s="40"/>
      <c r="AZ74" s="40"/>
      <c r="BA74" s="41"/>
      <c r="BB74" s="47" t="s">
        <v>170</v>
      </c>
      <c r="BC74" s="48"/>
      <c r="BD74" s="48"/>
      <c r="BE74" s="48"/>
      <c r="BF74" s="49"/>
      <c r="BG74" s="39" t="s">
        <v>58</v>
      </c>
      <c r="BH74" s="40"/>
      <c r="BI74" s="40"/>
      <c r="BJ74" s="40"/>
      <c r="BK74" s="41"/>
      <c r="BL74" s="39" t="s">
        <v>59</v>
      </c>
      <c r="BM74" s="40"/>
      <c r="BN74" s="40"/>
      <c r="BO74" s="40"/>
      <c r="BP74" s="41"/>
      <c r="BQ74" s="39" t="s">
        <v>93</v>
      </c>
      <c r="BR74" s="40"/>
      <c r="BS74" s="40"/>
      <c r="BT74" s="41"/>
      <c r="BU74" s="50" t="s">
        <v>170</v>
      </c>
      <c r="BV74" s="50"/>
      <c r="BW74" s="50"/>
      <c r="BX74" s="50"/>
      <c r="BY74" s="50"/>
      <c r="CA74" t="s">
        <v>27</v>
      </c>
    </row>
    <row r="75" spans="1:79" s="6" customFormat="1" ht="12.75" customHeight="1">
      <c r="A75" s="86"/>
      <c r="B75" s="87"/>
      <c r="C75" s="87"/>
      <c r="D75" s="87"/>
      <c r="E75" s="88"/>
      <c r="F75" s="86" t="s">
        <v>147</v>
      </c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8"/>
      <c r="U75" s="104"/>
      <c r="V75" s="105"/>
      <c r="W75" s="105"/>
      <c r="X75" s="105"/>
      <c r="Y75" s="106"/>
      <c r="Z75" s="104"/>
      <c r="AA75" s="105"/>
      <c r="AB75" s="105"/>
      <c r="AC75" s="105"/>
      <c r="AD75" s="106"/>
      <c r="AE75" s="104"/>
      <c r="AF75" s="105"/>
      <c r="AG75" s="105"/>
      <c r="AH75" s="106"/>
      <c r="AI75" s="104">
        <f>IF(ISNUMBER(U75),U75,0)+IF(ISNUMBER(Z75),Z75,0)</f>
        <v>0</v>
      </c>
      <c r="AJ75" s="105"/>
      <c r="AK75" s="105"/>
      <c r="AL75" s="105"/>
      <c r="AM75" s="106"/>
      <c r="AN75" s="104"/>
      <c r="AO75" s="105"/>
      <c r="AP75" s="105"/>
      <c r="AQ75" s="105"/>
      <c r="AR75" s="106"/>
      <c r="AS75" s="104"/>
      <c r="AT75" s="105"/>
      <c r="AU75" s="105"/>
      <c r="AV75" s="105"/>
      <c r="AW75" s="106"/>
      <c r="AX75" s="104"/>
      <c r="AY75" s="105"/>
      <c r="AZ75" s="105"/>
      <c r="BA75" s="106"/>
      <c r="BB75" s="104">
        <f>IF(ISNUMBER(AN75),AN75,0)+IF(ISNUMBER(AS75),AS75,0)</f>
        <v>0</v>
      </c>
      <c r="BC75" s="105"/>
      <c r="BD75" s="105"/>
      <c r="BE75" s="105"/>
      <c r="BF75" s="106"/>
      <c r="BG75" s="104"/>
      <c r="BH75" s="105"/>
      <c r="BI75" s="105"/>
      <c r="BJ75" s="105"/>
      <c r="BK75" s="106"/>
      <c r="BL75" s="104"/>
      <c r="BM75" s="105"/>
      <c r="BN75" s="105"/>
      <c r="BO75" s="105"/>
      <c r="BP75" s="106"/>
      <c r="BQ75" s="104"/>
      <c r="BR75" s="105"/>
      <c r="BS75" s="105"/>
      <c r="BT75" s="106"/>
      <c r="BU75" s="104">
        <f>IF(ISNUMBER(BG75),BG75,0)+IF(ISNUMBER(BL75),BL75,0)</f>
        <v>0</v>
      </c>
      <c r="BV75" s="105"/>
      <c r="BW75" s="105"/>
      <c r="BX75" s="105"/>
      <c r="BY75" s="106"/>
      <c r="CA75" s="6" t="s">
        <v>28</v>
      </c>
    </row>
    <row r="77" spans="1:79" ht="14.25" customHeight="1">
      <c r="A77" s="29" t="s">
        <v>266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79" ht="15" customHeight="1">
      <c r="A78" s="44" t="s">
        <v>238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</row>
    <row r="79" spans="1:79" ht="23.1" customHeight="1">
      <c r="A79" s="62" t="s">
        <v>118</v>
      </c>
      <c r="B79" s="63"/>
      <c r="C79" s="63"/>
      <c r="D79" s="64"/>
      <c r="E79" s="54" t="s">
        <v>19</v>
      </c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260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  <c r="AR79" s="27" t="s">
        <v>265</v>
      </c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spans="1:79" ht="48.75" customHeight="1">
      <c r="A80" s="65"/>
      <c r="B80" s="66"/>
      <c r="C80" s="66"/>
      <c r="D80" s="67"/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9"/>
      <c r="X80" s="54" t="s">
        <v>4</v>
      </c>
      <c r="Y80" s="55"/>
      <c r="Z80" s="55"/>
      <c r="AA80" s="55"/>
      <c r="AB80" s="56"/>
      <c r="AC80" s="54" t="s">
        <v>3</v>
      </c>
      <c r="AD80" s="55"/>
      <c r="AE80" s="55"/>
      <c r="AF80" s="55"/>
      <c r="AG80" s="56"/>
      <c r="AH80" s="51" t="s">
        <v>116</v>
      </c>
      <c r="AI80" s="52"/>
      <c r="AJ80" s="52"/>
      <c r="AK80" s="52"/>
      <c r="AL80" s="53"/>
      <c r="AM80" s="36" t="s">
        <v>5</v>
      </c>
      <c r="AN80" s="37"/>
      <c r="AO80" s="37"/>
      <c r="AP80" s="37"/>
      <c r="AQ80" s="38"/>
      <c r="AR80" s="36" t="s">
        <v>4</v>
      </c>
      <c r="AS80" s="37"/>
      <c r="AT80" s="37"/>
      <c r="AU80" s="37"/>
      <c r="AV80" s="38"/>
      <c r="AW80" s="36" t="s">
        <v>3</v>
      </c>
      <c r="AX80" s="37"/>
      <c r="AY80" s="37"/>
      <c r="AZ80" s="37"/>
      <c r="BA80" s="38"/>
      <c r="BB80" s="51" t="s">
        <v>116</v>
      </c>
      <c r="BC80" s="52"/>
      <c r="BD80" s="52"/>
      <c r="BE80" s="52"/>
      <c r="BF80" s="53"/>
      <c r="BG80" s="36" t="s">
        <v>96</v>
      </c>
      <c r="BH80" s="37"/>
      <c r="BI80" s="37"/>
      <c r="BJ80" s="37"/>
      <c r="BK80" s="38"/>
    </row>
    <row r="81" spans="1:79" ht="12.75" customHeight="1">
      <c r="A81" s="36">
        <v>1</v>
      </c>
      <c r="B81" s="37"/>
      <c r="C81" s="37"/>
      <c r="D81" s="38"/>
      <c r="E81" s="36">
        <v>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36">
        <v>3</v>
      </c>
      <c r="Y81" s="37"/>
      <c r="Z81" s="37"/>
      <c r="AA81" s="37"/>
      <c r="AB81" s="38"/>
      <c r="AC81" s="36">
        <v>4</v>
      </c>
      <c r="AD81" s="37"/>
      <c r="AE81" s="37"/>
      <c r="AF81" s="37"/>
      <c r="AG81" s="38"/>
      <c r="AH81" s="36">
        <v>5</v>
      </c>
      <c r="AI81" s="37"/>
      <c r="AJ81" s="37"/>
      <c r="AK81" s="37"/>
      <c r="AL81" s="38"/>
      <c r="AM81" s="36">
        <v>6</v>
      </c>
      <c r="AN81" s="37"/>
      <c r="AO81" s="37"/>
      <c r="AP81" s="37"/>
      <c r="AQ81" s="38"/>
      <c r="AR81" s="36">
        <v>7</v>
      </c>
      <c r="AS81" s="37"/>
      <c r="AT81" s="37"/>
      <c r="AU81" s="37"/>
      <c r="AV81" s="38"/>
      <c r="AW81" s="36">
        <v>8</v>
      </c>
      <c r="AX81" s="37"/>
      <c r="AY81" s="37"/>
      <c r="AZ81" s="37"/>
      <c r="BA81" s="38"/>
      <c r="BB81" s="36">
        <v>9</v>
      </c>
      <c r="BC81" s="37"/>
      <c r="BD81" s="37"/>
      <c r="BE81" s="37"/>
      <c r="BF81" s="38"/>
      <c r="BG81" s="36">
        <v>10</v>
      </c>
      <c r="BH81" s="37"/>
      <c r="BI81" s="37"/>
      <c r="BJ81" s="37"/>
      <c r="BK81" s="38"/>
    </row>
    <row r="82" spans="1:79" s="1" customFormat="1" ht="12.75" hidden="1" customHeight="1">
      <c r="A82" s="39" t="s">
        <v>64</v>
      </c>
      <c r="B82" s="40"/>
      <c r="C82" s="40"/>
      <c r="D82" s="41"/>
      <c r="E82" s="39" t="s">
        <v>57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68" t="s">
        <v>60</v>
      </c>
      <c r="Y82" s="69"/>
      <c r="Z82" s="69"/>
      <c r="AA82" s="69"/>
      <c r="AB82" s="70"/>
      <c r="AC82" s="68" t="s">
        <v>61</v>
      </c>
      <c r="AD82" s="69"/>
      <c r="AE82" s="69"/>
      <c r="AF82" s="69"/>
      <c r="AG82" s="70"/>
      <c r="AH82" s="39" t="s">
        <v>94</v>
      </c>
      <c r="AI82" s="40"/>
      <c r="AJ82" s="40"/>
      <c r="AK82" s="40"/>
      <c r="AL82" s="41"/>
      <c r="AM82" s="47" t="s">
        <v>171</v>
      </c>
      <c r="AN82" s="48"/>
      <c r="AO82" s="48"/>
      <c r="AP82" s="48"/>
      <c r="AQ82" s="49"/>
      <c r="AR82" s="39" t="s">
        <v>62</v>
      </c>
      <c r="AS82" s="40"/>
      <c r="AT82" s="40"/>
      <c r="AU82" s="40"/>
      <c r="AV82" s="41"/>
      <c r="AW82" s="39" t="s">
        <v>63</v>
      </c>
      <c r="AX82" s="40"/>
      <c r="AY82" s="40"/>
      <c r="AZ82" s="40"/>
      <c r="BA82" s="41"/>
      <c r="BB82" s="39" t="s">
        <v>95</v>
      </c>
      <c r="BC82" s="40"/>
      <c r="BD82" s="40"/>
      <c r="BE82" s="40"/>
      <c r="BF82" s="41"/>
      <c r="BG82" s="47" t="s">
        <v>171</v>
      </c>
      <c r="BH82" s="48"/>
      <c r="BI82" s="48"/>
      <c r="BJ82" s="48"/>
      <c r="BK82" s="49"/>
      <c r="CA82" t="s">
        <v>29</v>
      </c>
    </row>
    <row r="83" spans="1:79" s="99" customFormat="1" ht="12.75" customHeight="1">
      <c r="A83" s="89">
        <v>2111</v>
      </c>
      <c r="B83" s="90"/>
      <c r="C83" s="90"/>
      <c r="D83" s="91"/>
      <c r="E83" s="92" t="s">
        <v>176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3053700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3053700</v>
      </c>
      <c r="AN83" s="97"/>
      <c r="AO83" s="97"/>
      <c r="AP83" s="97"/>
      <c r="AQ83" s="98"/>
      <c r="AR83" s="96">
        <v>3206385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3206385</v>
      </c>
      <c r="BH83" s="95"/>
      <c r="BI83" s="95"/>
      <c r="BJ83" s="95"/>
      <c r="BK83" s="95"/>
      <c r="CA83" s="99" t="s">
        <v>30</v>
      </c>
    </row>
    <row r="84" spans="1:79" s="99" customFormat="1" ht="12.75" customHeight="1">
      <c r="A84" s="89">
        <v>2120</v>
      </c>
      <c r="B84" s="90"/>
      <c r="C84" s="90"/>
      <c r="D84" s="91"/>
      <c r="E84" s="92" t="s">
        <v>177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671814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671814</v>
      </c>
      <c r="AN84" s="97"/>
      <c r="AO84" s="97"/>
      <c r="AP84" s="97"/>
      <c r="AQ84" s="98"/>
      <c r="AR84" s="96">
        <v>705405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705405</v>
      </c>
      <c r="BH84" s="95"/>
      <c r="BI84" s="95"/>
      <c r="BJ84" s="95"/>
      <c r="BK84" s="95"/>
    </row>
    <row r="85" spans="1:79" s="99" customFormat="1" ht="12.75" customHeight="1">
      <c r="A85" s="89">
        <v>2210</v>
      </c>
      <c r="B85" s="90"/>
      <c r="C85" s="90"/>
      <c r="D85" s="91"/>
      <c r="E85" s="92" t="s">
        <v>178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84240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84240</v>
      </c>
      <c r="AN85" s="97"/>
      <c r="AO85" s="97"/>
      <c r="AP85" s="97"/>
      <c r="AQ85" s="98"/>
      <c r="AR85" s="96">
        <v>88452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88452</v>
      </c>
      <c r="BH85" s="95"/>
      <c r="BI85" s="95"/>
      <c r="BJ85" s="95"/>
      <c r="BK85" s="95"/>
    </row>
    <row r="86" spans="1:79" s="99" customFormat="1" ht="12.75" customHeight="1">
      <c r="A86" s="89">
        <v>2240</v>
      </c>
      <c r="B86" s="90"/>
      <c r="C86" s="90"/>
      <c r="D86" s="91"/>
      <c r="E86" s="92" t="s">
        <v>179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57915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57915</v>
      </c>
      <c r="AN86" s="97"/>
      <c r="AO86" s="97"/>
      <c r="AP86" s="97"/>
      <c r="AQ86" s="98"/>
      <c r="AR86" s="96">
        <v>60811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60811</v>
      </c>
      <c r="BH86" s="95"/>
      <c r="BI86" s="95"/>
      <c r="BJ86" s="95"/>
      <c r="BK86" s="95"/>
    </row>
    <row r="87" spans="1:79" s="99" customFormat="1" ht="12.75" customHeight="1">
      <c r="A87" s="89">
        <v>2250</v>
      </c>
      <c r="B87" s="90"/>
      <c r="C87" s="90"/>
      <c r="D87" s="91"/>
      <c r="E87" s="92" t="s">
        <v>180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4212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4212</v>
      </c>
      <c r="AN87" s="97"/>
      <c r="AO87" s="97"/>
      <c r="AP87" s="97"/>
      <c r="AQ87" s="98"/>
      <c r="AR87" s="96">
        <v>4423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4423</v>
      </c>
      <c r="BH87" s="95"/>
      <c r="BI87" s="95"/>
      <c r="BJ87" s="95"/>
      <c r="BK87" s="95"/>
    </row>
    <row r="88" spans="1:79" s="99" customFormat="1" ht="12.75" customHeight="1">
      <c r="A88" s="89">
        <v>2271</v>
      </c>
      <c r="B88" s="90"/>
      <c r="C88" s="90"/>
      <c r="D88" s="91"/>
      <c r="E88" s="92" t="s">
        <v>181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0</v>
      </c>
      <c r="AN88" s="97"/>
      <c r="AO88" s="97"/>
      <c r="AP88" s="97"/>
      <c r="AQ88" s="98"/>
      <c r="AR88" s="96">
        <v>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0</v>
      </c>
      <c r="BH88" s="95"/>
      <c r="BI88" s="95"/>
      <c r="BJ88" s="95"/>
      <c r="BK88" s="95"/>
    </row>
    <row r="89" spans="1:79" s="99" customFormat="1" ht="12.75" customHeight="1">
      <c r="A89" s="89">
        <v>2272</v>
      </c>
      <c r="B89" s="90"/>
      <c r="C89" s="90"/>
      <c r="D89" s="91"/>
      <c r="E89" s="92" t="s">
        <v>182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1408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1408</v>
      </c>
      <c r="AN89" s="97"/>
      <c r="AO89" s="97"/>
      <c r="AP89" s="97"/>
      <c r="AQ89" s="98"/>
      <c r="AR89" s="96">
        <v>1478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1478</v>
      </c>
      <c r="BH89" s="95"/>
      <c r="BI89" s="95"/>
      <c r="BJ89" s="95"/>
      <c r="BK89" s="95"/>
    </row>
    <row r="90" spans="1:79" s="99" customFormat="1" ht="12.75" customHeight="1">
      <c r="A90" s="89">
        <v>2273</v>
      </c>
      <c r="B90" s="90"/>
      <c r="C90" s="90"/>
      <c r="D90" s="91"/>
      <c r="E90" s="92" t="s">
        <v>183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75816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75816</v>
      </c>
      <c r="AN90" s="97"/>
      <c r="AO90" s="97"/>
      <c r="AP90" s="97"/>
      <c r="AQ90" s="98"/>
      <c r="AR90" s="96">
        <v>79607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79607</v>
      </c>
      <c r="BH90" s="95"/>
      <c r="BI90" s="95"/>
      <c r="BJ90" s="95"/>
      <c r="BK90" s="95"/>
    </row>
    <row r="91" spans="1:79" s="99" customFormat="1" ht="12.75" customHeight="1">
      <c r="A91" s="89">
        <v>2274</v>
      </c>
      <c r="B91" s="90"/>
      <c r="C91" s="90"/>
      <c r="D91" s="91"/>
      <c r="E91" s="92" t="s">
        <v>184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222040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222040</v>
      </c>
      <c r="AN91" s="97"/>
      <c r="AO91" s="97"/>
      <c r="AP91" s="97"/>
      <c r="AQ91" s="98"/>
      <c r="AR91" s="96">
        <v>233142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233142</v>
      </c>
      <c r="BH91" s="95"/>
      <c r="BI91" s="95"/>
      <c r="BJ91" s="95"/>
      <c r="BK91" s="95"/>
    </row>
    <row r="92" spans="1:79" s="99" customFormat="1" ht="12.75" customHeight="1">
      <c r="A92" s="89">
        <v>2275</v>
      </c>
      <c r="B92" s="90"/>
      <c r="C92" s="90"/>
      <c r="D92" s="91"/>
      <c r="E92" s="92" t="s">
        <v>185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0</v>
      </c>
      <c r="AN92" s="97"/>
      <c r="AO92" s="97"/>
      <c r="AP92" s="97"/>
      <c r="AQ92" s="98"/>
      <c r="AR92" s="96">
        <v>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0</v>
      </c>
      <c r="BH92" s="95"/>
      <c r="BI92" s="95"/>
      <c r="BJ92" s="95"/>
      <c r="BK92" s="95"/>
    </row>
    <row r="93" spans="1:79" s="99" customFormat="1" ht="25.5" customHeight="1">
      <c r="A93" s="89">
        <v>2282</v>
      </c>
      <c r="B93" s="90"/>
      <c r="C93" s="90"/>
      <c r="D93" s="91"/>
      <c r="E93" s="92" t="s">
        <v>186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3159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3159</v>
      </c>
      <c r="AN93" s="97"/>
      <c r="AO93" s="97"/>
      <c r="AP93" s="97"/>
      <c r="AQ93" s="98"/>
      <c r="AR93" s="96">
        <v>3317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3317</v>
      </c>
      <c r="BH93" s="95"/>
      <c r="BI93" s="95"/>
      <c r="BJ93" s="95"/>
      <c r="BK93" s="95"/>
    </row>
    <row r="94" spans="1:79" s="99" customFormat="1" ht="12.75" customHeight="1">
      <c r="A94" s="89">
        <v>2800</v>
      </c>
      <c r="B94" s="90"/>
      <c r="C94" s="90"/>
      <c r="D94" s="91"/>
      <c r="E94" s="92" t="s">
        <v>187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10530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10530</v>
      </c>
      <c r="AN94" s="97"/>
      <c r="AO94" s="97"/>
      <c r="AP94" s="97"/>
      <c r="AQ94" s="98"/>
      <c r="AR94" s="96">
        <v>11056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11056</v>
      </c>
      <c r="BH94" s="95"/>
      <c r="BI94" s="95"/>
      <c r="BJ94" s="95"/>
      <c r="BK94" s="95"/>
    </row>
    <row r="95" spans="1:79" s="99" customFormat="1" ht="25.5" customHeight="1">
      <c r="A95" s="89">
        <v>3110</v>
      </c>
      <c r="B95" s="90"/>
      <c r="C95" s="90"/>
      <c r="D95" s="91"/>
      <c r="E95" s="92" t="s">
        <v>188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0</v>
      </c>
      <c r="AN95" s="97"/>
      <c r="AO95" s="97"/>
      <c r="AP95" s="97"/>
      <c r="AQ95" s="98"/>
      <c r="AR95" s="96">
        <v>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0</v>
      </c>
      <c r="BH95" s="95"/>
      <c r="BI95" s="95"/>
      <c r="BJ95" s="95"/>
      <c r="BK95" s="95"/>
    </row>
    <row r="96" spans="1:79" s="6" customFormat="1" ht="12.75" customHeight="1">
      <c r="A96" s="86"/>
      <c r="B96" s="87"/>
      <c r="C96" s="87"/>
      <c r="D96" s="88"/>
      <c r="E96" s="100" t="s">
        <v>147</v>
      </c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2"/>
      <c r="X96" s="104">
        <v>4184834</v>
      </c>
      <c r="Y96" s="105"/>
      <c r="Z96" s="105"/>
      <c r="AA96" s="105"/>
      <c r="AB96" s="106"/>
      <c r="AC96" s="104">
        <v>0</v>
      </c>
      <c r="AD96" s="105"/>
      <c r="AE96" s="105"/>
      <c r="AF96" s="105"/>
      <c r="AG96" s="106"/>
      <c r="AH96" s="104">
        <v>0</v>
      </c>
      <c r="AI96" s="105"/>
      <c r="AJ96" s="105"/>
      <c r="AK96" s="105"/>
      <c r="AL96" s="106"/>
      <c r="AM96" s="104">
        <f>IF(ISNUMBER(X96),X96,0)+IF(ISNUMBER(AC96),AC96,0)</f>
        <v>4184834</v>
      </c>
      <c r="AN96" s="105"/>
      <c r="AO96" s="105"/>
      <c r="AP96" s="105"/>
      <c r="AQ96" s="106"/>
      <c r="AR96" s="104">
        <v>4394076</v>
      </c>
      <c r="AS96" s="105"/>
      <c r="AT96" s="105"/>
      <c r="AU96" s="105"/>
      <c r="AV96" s="106"/>
      <c r="AW96" s="104">
        <v>0</v>
      </c>
      <c r="AX96" s="105"/>
      <c r="AY96" s="105"/>
      <c r="AZ96" s="105"/>
      <c r="BA96" s="106"/>
      <c r="BB96" s="104">
        <v>0</v>
      </c>
      <c r="BC96" s="105"/>
      <c r="BD96" s="105"/>
      <c r="BE96" s="105"/>
      <c r="BF96" s="106"/>
      <c r="BG96" s="103">
        <f>IF(ISNUMBER(AR96),AR96,0)+IF(ISNUMBER(AW96),AW96,0)</f>
        <v>4394076</v>
      </c>
      <c r="BH96" s="103"/>
      <c r="BI96" s="103"/>
      <c r="BJ96" s="103"/>
      <c r="BK96" s="103"/>
    </row>
    <row r="98" spans="1:79" ht="14.25" customHeight="1">
      <c r="A98" s="29" t="s">
        <v>267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>
      <c r="A99" s="44" t="s">
        <v>238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 spans="1:79" ht="23.1" customHeight="1">
      <c r="A100" s="62" t="s">
        <v>119</v>
      </c>
      <c r="B100" s="63"/>
      <c r="C100" s="63"/>
      <c r="D100" s="63"/>
      <c r="E100" s="64"/>
      <c r="F100" s="54" t="s">
        <v>19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6"/>
      <c r="X100" s="27" t="s">
        <v>260</v>
      </c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36" t="s">
        <v>265</v>
      </c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8"/>
    </row>
    <row r="101" spans="1:79" ht="53.25" customHeight="1">
      <c r="A101" s="65"/>
      <c r="B101" s="66"/>
      <c r="C101" s="66"/>
      <c r="D101" s="66"/>
      <c r="E101" s="67"/>
      <c r="F101" s="57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9"/>
      <c r="X101" s="36" t="s">
        <v>4</v>
      </c>
      <c r="Y101" s="37"/>
      <c r="Z101" s="37"/>
      <c r="AA101" s="37"/>
      <c r="AB101" s="38"/>
      <c r="AC101" s="36" t="s">
        <v>3</v>
      </c>
      <c r="AD101" s="37"/>
      <c r="AE101" s="37"/>
      <c r="AF101" s="37"/>
      <c r="AG101" s="38"/>
      <c r="AH101" s="51" t="s">
        <v>116</v>
      </c>
      <c r="AI101" s="52"/>
      <c r="AJ101" s="52"/>
      <c r="AK101" s="52"/>
      <c r="AL101" s="53"/>
      <c r="AM101" s="36" t="s">
        <v>5</v>
      </c>
      <c r="AN101" s="37"/>
      <c r="AO101" s="37"/>
      <c r="AP101" s="37"/>
      <c r="AQ101" s="38"/>
      <c r="AR101" s="36" t="s">
        <v>4</v>
      </c>
      <c r="AS101" s="37"/>
      <c r="AT101" s="37"/>
      <c r="AU101" s="37"/>
      <c r="AV101" s="38"/>
      <c r="AW101" s="36" t="s">
        <v>3</v>
      </c>
      <c r="AX101" s="37"/>
      <c r="AY101" s="37"/>
      <c r="AZ101" s="37"/>
      <c r="BA101" s="38"/>
      <c r="BB101" s="74" t="s">
        <v>116</v>
      </c>
      <c r="BC101" s="74"/>
      <c r="BD101" s="74"/>
      <c r="BE101" s="74"/>
      <c r="BF101" s="74"/>
      <c r="BG101" s="36" t="s">
        <v>96</v>
      </c>
      <c r="BH101" s="37"/>
      <c r="BI101" s="37"/>
      <c r="BJ101" s="37"/>
      <c r="BK101" s="38"/>
    </row>
    <row r="102" spans="1:79" ht="15" customHeight="1">
      <c r="A102" s="36">
        <v>1</v>
      </c>
      <c r="B102" s="37"/>
      <c r="C102" s="37"/>
      <c r="D102" s="37"/>
      <c r="E102" s="38"/>
      <c r="F102" s="36">
        <v>2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8"/>
      <c r="X102" s="36">
        <v>3</v>
      </c>
      <c r="Y102" s="37"/>
      <c r="Z102" s="37"/>
      <c r="AA102" s="37"/>
      <c r="AB102" s="38"/>
      <c r="AC102" s="36">
        <v>4</v>
      </c>
      <c r="AD102" s="37"/>
      <c r="AE102" s="37"/>
      <c r="AF102" s="37"/>
      <c r="AG102" s="38"/>
      <c r="AH102" s="36">
        <v>5</v>
      </c>
      <c r="AI102" s="37"/>
      <c r="AJ102" s="37"/>
      <c r="AK102" s="37"/>
      <c r="AL102" s="38"/>
      <c r="AM102" s="36">
        <v>6</v>
      </c>
      <c r="AN102" s="37"/>
      <c r="AO102" s="37"/>
      <c r="AP102" s="37"/>
      <c r="AQ102" s="38"/>
      <c r="AR102" s="36">
        <v>7</v>
      </c>
      <c r="AS102" s="37"/>
      <c r="AT102" s="37"/>
      <c r="AU102" s="37"/>
      <c r="AV102" s="38"/>
      <c r="AW102" s="36">
        <v>8</v>
      </c>
      <c r="AX102" s="37"/>
      <c r="AY102" s="37"/>
      <c r="AZ102" s="37"/>
      <c r="BA102" s="38"/>
      <c r="BB102" s="36">
        <v>9</v>
      </c>
      <c r="BC102" s="37"/>
      <c r="BD102" s="37"/>
      <c r="BE102" s="37"/>
      <c r="BF102" s="38"/>
      <c r="BG102" s="36">
        <v>10</v>
      </c>
      <c r="BH102" s="37"/>
      <c r="BI102" s="37"/>
      <c r="BJ102" s="37"/>
      <c r="BK102" s="38"/>
    </row>
    <row r="103" spans="1:79" s="1" customFormat="1" ht="15" hidden="1" customHeight="1">
      <c r="A103" s="39" t="s">
        <v>64</v>
      </c>
      <c r="B103" s="40"/>
      <c r="C103" s="40"/>
      <c r="D103" s="40"/>
      <c r="E103" s="41"/>
      <c r="F103" s="39" t="s">
        <v>57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1"/>
      <c r="X103" s="39" t="s">
        <v>60</v>
      </c>
      <c r="Y103" s="40"/>
      <c r="Z103" s="40"/>
      <c r="AA103" s="40"/>
      <c r="AB103" s="41"/>
      <c r="AC103" s="39" t="s">
        <v>61</v>
      </c>
      <c r="AD103" s="40"/>
      <c r="AE103" s="40"/>
      <c r="AF103" s="40"/>
      <c r="AG103" s="41"/>
      <c r="AH103" s="39" t="s">
        <v>94</v>
      </c>
      <c r="AI103" s="40"/>
      <c r="AJ103" s="40"/>
      <c r="AK103" s="40"/>
      <c r="AL103" s="41"/>
      <c r="AM103" s="47" t="s">
        <v>171</v>
      </c>
      <c r="AN103" s="48"/>
      <c r="AO103" s="48"/>
      <c r="AP103" s="48"/>
      <c r="AQ103" s="49"/>
      <c r="AR103" s="39" t="s">
        <v>62</v>
      </c>
      <c r="AS103" s="40"/>
      <c r="AT103" s="40"/>
      <c r="AU103" s="40"/>
      <c r="AV103" s="41"/>
      <c r="AW103" s="39" t="s">
        <v>63</v>
      </c>
      <c r="AX103" s="40"/>
      <c r="AY103" s="40"/>
      <c r="AZ103" s="40"/>
      <c r="BA103" s="41"/>
      <c r="BB103" s="39" t="s">
        <v>95</v>
      </c>
      <c r="BC103" s="40"/>
      <c r="BD103" s="40"/>
      <c r="BE103" s="40"/>
      <c r="BF103" s="41"/>
      <c r="BG103" s="47" t="s">
        <v>171</v>
      </c>
      <c r="BH103" s="48"/>
      <c r="BI103" s="48"/>
      <c r="BJ103" s="48"/>
      <c r="BK103" s="49"/>
      <c r="CA103" t="s">
        <v>31</v>
      </c>
    </row>
    <row r="104" spans="1:79" s="6" customFormat="1" ht="12.75" customHeight="1">
      <c r="A104" s="86"/>
      <c r="B104" s="87"/>
      <c r="C104" s="87"/>
      <c r="D104" s="87"/>
      <c r="E104" s="88"/>
      <c r="F104" s="86" t="s">
        <v>147</v>
      </c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8"/>
      <c r="X104" s="107"/>
      <c r="Y104" s="108"/>
      <c r="Z104" s="108"/>
      <c r="AA104" s="108"/>
      <c r="AB104" s="109"/>
      <c r="AC104" s="107"/>
      <c r="AD104" s="108"/>
      <c r="AE104" s="108"/>
      <c r="AF104" s="108"/>
      <c r="AG104" s="109"/>
      <c r="AH104" s="103"/>
      <c r="AI104" s="103"/>
      <c r="AJ104" s="103"/>
      <c r="AK104" s="103"/>
      <c r="AL104" s="103"/>
      <c r="AM104" s="103">
        <f>IF(ISNUMBER(X104),X104,0)+IF(ISNUMBER(AC104),AC104,0)</f>
        <v>0</v>
      </c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>
        <f>IF(ISNUMBER(AR104),AR104,0)+IF(ISNUMBER(AW104),AW104,0)</f>
        <v>0</v>
      </c>
      <c r="BH104" s="103"/>
      <c r="BI104" s="103"/>
      <c r="BJ104" s="103"/>
      <c r="BK104" s="103"/>
      <c r="CA104" s="6" t="s">
        <v>32</v>
      </c>
    </row>
    <row r="107" spans="1:79" ht="14.25" customHeight="1">
      <c r="A107" s="29" t="s">
        <v>120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252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15" customHeight="1">
      <c r="A109" s="44" t="s">
        <v>238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</row>
    <row r="110" spans="1:79" ht="23.1" customHeight="1">
      <c r="A110" s="54" t="s">
        <v>6</v>
      </c>
      <c r="B110" s="55"/>
      <c r="C110" s="55"/>
      <c r="D110" s="54" t="s">
        <v>121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36" t="s">
        <v>239</v>
      </c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8"/>
      <c r="AN110" s="36" t="s">
        <v>242</v>
      </c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8"/>
      <c r="BG110" s="27" t="s">
        <v>249</v>
      </c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</row>
    <row r="111" spans="1:79" ht="52.5" customHeight="1">
      <c r="A111" s="57"/>
      <c r="B111" s="58"/>
      <c r="C111" s="58"/>
      <c r="D111" s="57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9"/>
      <c r="U111" s="36" t="s">
        <v>4</v>
      </c>
      <c r="V111" s="37"/>
      <c r="W111" s="37"/>
      <c r="X111" s="37"/>
      <c r="Y111" s="38"/>
      <c r="Z111" s="36" t="s">
        <v>3</v>
      </c>
      <c r="AA111" s="37"/>
      <c r="AB111" s="37"/>
      <c r="AC111" s="37"/>
      <c r="AD111" s="38"/>
      <c r="AE111" s="51" t="s">
        <v>116</v>
      </c>
      <c r="AF111" s="52"/>
      <c r="AG111" s="52"/>
      <c r="AH111" s="53"/>
      <c r="AI111" s="36" t="s">
        <v>5</v>
      </c>
      <c r="AJ111" s="37"/>
      <c r="AK111" s="37"/>
      <c r="AL111" s="37"/>
      <c r="AM111" s="38"/>
      <c r="AN111" s="36" t="s">
        <v>4</v>
      </c>
      <c r="AO111" s="37"/>
      <c r="AP111" s="37"/>
      <c r="AQ111" s="37"/>
      <c r="AR111" s="38"/>
      <c r="AS111" s="36" t="s">
        <v>3</v>
      </c>
      <c r="AT111" s="37"/>
      <c r="AU111" s="37"/>
      <c r="AV111" s="37"/>
      <c r="AW111" s="38"/>
      <c r="AX111" s="51" t="s">
        <v>116</v>
      </c>
      <c r="AY111" s="52"/>
      <c r="AZ111" s="52"/>
      <c r="BA111" s="53"/>
      <c r="BB111" s="36" t="s">
        <v>96</v>
      </c>
      <c r="BC111" s="37"/>
      <c r="BD111" s="37"/>
      <c r="BE111" s="37"/>
      <c r="BF111" s="38"/>
      <c r="BG111" s="36" t="s">
        <v>4</v>
      </c>
      <c r="BH111" s="37"/>
      <c r="BI111" s="37"/>
      <c r="BJ111" s="37"/>
      <c r="BK111" s="38"/>
      <c r="BL111" s="27" t="s">
        <v>3</v>
      </c>
      <c r="BM111" s="27"/>
      <c r="BN111" s="27"/>
      <c r="BO111" s="27"/>
      <c r="BP111" s="27"/>
      <c r="BQ111" s="74" t="s">
        <v>116</v>
      </c>
      <c r="BR111" s="74"/>
      <c r="BS111" s="74"/>
      <c r="BT111" s="74"/>
      <c r="BU111" s="36" t="s">
        <v>97</v>
      </c>
      <c r="BV111" s="37"/>
      <c r="BW111" s="37"/>
      <c r="BX111" s="37"/>
      <c r="BY111" s="38"/>
    </row>
    <row r="112" spans="1:79" ht="15" customHeight="1">
      <c r="A112" s="36">
        <v>1</v>
      </c>
      <c r="B112" s="37"/>
      <c r="C112" s="37"/>
      <c r="D112" s="36">
        <v>2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36">
        <v>3</v>
      </c>
      <c r="V112" s="37"/>
      <c r="W112" s="37"/>
      <c r="X112" s="37"/>
      <c r="Y112" s="38"/>
      <c r="Z112" s="36">
        <v>4</v>
      </c>
      <c r="AA112" s="37"/>
      <c r="AB112" s="37"/>
      <c r="AC112" s="37"/>
      <c r="AD112" s="38"/>
      <c r="AE112" s="36">
        <v>5</v>
      </c>
      <c r="AF112" s="37"/>
      <c r="AG112" s="37"/>
      <c r="AH112" s="38"/>
      <c r="AI112" s="36">
        <v>6</v>
      </c>
      <c r="AJ112" s="37"/>
      <c r="AK112" s="37"/>
      <c r="AL112" s="37"/>
      <c r="AM112" s="38"/>
      <c r="AN112" s="36">
        <v>7</v>
      </c>
      <c r="AO112" s="37"/>
      <c r="AP112" s="37"/>
      <c r="AQ112" s="37"/>
      <c r="AR112" s="38"/>
      <c r="AS112" s="36">
        <v>8</v>
      </c>
      <c r="AT112" s="37"/>
      <c r="AU112" s="37"/>
      <c r="AV112" s="37"/>
      <c r="AW112" s="38"/>
      <c r="AX112" s="27">
        <v>9</v>
      </c>
      <c r="AY112" s="27"/>
      <c r="AZ112" s="27"/>
      <c r="BA112" s="27"/>
      <c r="BB112" s="36">
        <v>10</v>
      </c>
      <c r="BC112" s="37"/>
      <c r="BD112" s="37"/>
      <c r="BE112" s="37"/>
      <c r="BF112" s="38"/>
      <c r="BG112" s="36">
        <v>11</v>
      </c>
      <c r="BH112" s="37"/>
      <c r="BI112" s="37"/>
      <c r="BJ112" s="37"/>
      <c r="BK112" s="38"/>
      <c r="BL112" s="27">
        <v>12</v>
      </c>
      <c r="BM112" s="27"/>
      <c r="BN112" s="27"/>
      <c r="BO112" s="27"/>
      <c r="BP112" s="27"/>
      <c r="BQ112" s="36">
        <v>13</v>
      </c>
      <c r="BR112" s="37"/>
      <c r="BS112" s="37"/>
      <c r="BT112" s="38"/>
      <c r="BU112" s="36">
        <v>14</v>
      </c>
      <c r="BV112" s="37"/>
      <c r="BW112" s="37"/>
      <c r="BX112" s="37"/>
      <c r="BY112" s="38"/>
    </row>
    <row r="113" spans="1:79" s="1" customFormat="1" ht="14.25" hidden="1" customHeight="1">
      <c r="A113" s="39" t="s">
        <v>69</v>
      </c>
      <c r="B113" s="40"/>
      <c r="C113" s="40"/>
      <c r="D113" s="39" t="s">
        <v>57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1"/>
      <c r="U113" s="26" t="s">
        <v>65</v>
      </c>
      <c r="V113" s="26"/>
      <c r="W113" s="26"/>
      <c r="X113" s="26"/>
      <c r="Y113" s="26"/>
      <c r="Z113" s="26" t="s">
        <v>66</v>
      </c>
      <c r="AA113" s="26"/>
      <c r="AB113" s="26"/>
      <c r="AC113" s="26"/>
      <c r="AD113" s="26"/>
      <c r="AE113" s="26" t="s">
        <v>91</v>
      </c>
      <c r="AF113" s="26"/>
      <c r="AG113" s="26"/>
      <c r="AH113" s="26"/>
      <c r="AI113" s="50" t="s">
        <v>170</v>
      </c>
      <c r="AJ113" s="50"/>
      <c r="AK113" s="50"/>
      <c r="AL113" s="50"/>
      <c r="AM113" s="50"/>
      <c r="AN113" s="26" t="s">
        <v>67</v>
      </c>
      <c r="AO113" s="26"/>
      <c r="AP113" s="26"/>
      <c r="AQ113" s="26"/>
      <c r="AR113" s="26"/>
      <c r="AS113" s="26" t="s">
        <v>68</v>
      </c>
      <c r="AT113" s="26"/>
      <c r="AU113" s="26"/>
      <c r="AV113" s="26"/>
      <c r="AW113" s="26"/>
      <c r="AX113" s="26" t="s">
        <v>92</v>
      </c>
      <c r="AY113" s="26"/>
      <c r="AZ113" s="26"/>
      <c r="BA113" s="26"/>
      <c r="BB113" s="50" t="s">
        <v>170</v>
      </c>
      <c r="BC113" s="50"/>
      <c r="BD113" s="50"/>
      <c r="BE113" s="50"/>
      <c r="BF113" s="50"/>
      <c r="BG113" s="26" t="s">
        <v>58</v>
      </c>
      <c r="BH113" s="26"/>
      <c r="BI113" s="26"/>
      <c r="BJ113" s="26"/>
      <c r="BK113" s="26"/>
      <c r="BL113" s="26" t="s">
        <v>59</v>
      </c>
      <c r="BM113" s="26"/>
      <c r="BN113" s="26"/>
      <c r="BO113" s="26"/>
      <c r="BP113" s="26"/>
      <c r="BQ113" s="26" t="s">
        <v>93</v>
      </c>
      <c r="BR113" s="26"/>
      <c r="BS113" s="26"/>
      <c r="BT113" s="26"/>
      <c r="BU113" s="50" t="s">
        <v>170</v>
      </c>
      <c r="BV113" s="50"/>
      <c r="BW113" s="50"/>
      <c r="BX113" s="50"/>
      <c r="BY113" s="50"/>
      <c r="CA113" t="s">
        <v>33</v>
      </c>
    </row>
    <row r="114" spans="1:79" s="99" customFormat="1" ht="25.5" customHeight="1">
      <c r="A114" s="89">
        <v>1</v>
      </c>
      <c r="B114" s="90"/>
      <c r="C114" s="90"/>
      <c r="D114" s="92" t="s">
        <v>189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1875067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6">
        <v>0</v>
      </c>
      <c r="AF114" s="97"/>
      <c r="AG114" s="97"/>
      <c r="AH114" s="98"/>
      <c r="AI114" s="96">
        <f>IF(ISNUMBER(U114),U114,0)+IF(ISNUMBER(Z114),Z114,0)</f>
        <v>1875067</v>
      </c>
      <c r="AJ114" s="97"/>
      <c r="AK114" s="97"/>
      <c r="AL114" s="97"/>
      <c r="AM114" s="98"/>
      <c r="AN114" s="96">
        <v>4210055.67</v>
      </c>
      <c r="AO114" s="97"/>
      <c r="AP114" s="97"/>
      <c r="AQ114" s="97"/>
      <c r="AR114" s="98"/>
      <c r="AS114" s="96">
        <v>72925</v>
      </c>
      <c r="AT114" s="97"/>
      <c r="AU114" s="97"/>
      <c r="AV114" s="97"/>
      <c r="AW114" s="98"/>
      <c r="AX114" s="96">
        <v>0</v>
      </c>
      <c r="AY114" s="97"/>
      <c r="AZ114" s="97"/>
      <c r="BA114" s="98"/>
      <c r="BB114" s="96">
        <f>IF(ISNUMBER(AN114),AN114,0)+IF(ISNUMBER(AS114),AS114,0)</f>
        <v>4282980.67</v>
      </c>
      <c r="BC114" s="97"/>
      <c r="BD114" s="97"/>
      <c r="BE114" s="97"/>
      <c r="BF114" s="98"/>
      <c r="BG114" s="96">
        <v>3974201</v>
      </c>
      <c r="BH114" s="97"/>
      <c r="BI114" s="97"/>
      <c r="BJ114" s="97"/>
      <c r="BK114" s="98"/>
      <c r="BL114" s="96">
        <v>0</v>
      </c>
      <c r="BM114" s="97"/>
      <c r="BN114" s="97"/>
      <c r="BO114" s="97"/>
      <c r="BP114" s="98"/>
      <c r="BQ114" s="96">
        <v>0</v>
      </c>
      <c r="BR114" s="97"/>
      <c r="BS114" s="97"/>
      <c r="BT114" s="98"/>
      <c r="BU114" s="96">
        <f>IF(ISNUMBER(BG114),BG114,0)+IF(ISNUMBER(BL114),BL114,0)</f>
        <v>3974201</v>
      </c>
      <c r="BV114" s="97"/>
      <c r="BW114" s="97"/>
      <c r="BX114" s="97"/>
      <c r="BY114" s="98"/>
      <c r="CA114" s="99" t="s">
        <v>34</v>
      </c>
    </row>
    <row r="115" spans="1:79" s="6" customFormat="1" ht="12.75" customHeight="1">
      <c r="A115" s="86"/>
      <c r="B115" s="87"/>
      <c r="C115" s="87"/>
      <c r="D115" s="100" t="s">
        <v>147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2"/>
      <c r="U115" s="104">
        <v>1875067</v>
      </c>
      <c r="V115" s="105"/>
      <c r="W115" s="105"/>
      <c r="X115" s="105"/>
      <c r="Y115" s="106"/>
      <c r="Z115" s="104">
        <v>0</v>
      </c>
      <c r="AA115" s="105"/>
      <c r="AB115" s="105"/>
      <c r="AC115" s="105"/>
      <c r="AD115" s="106"/>
      <c r="AE115" s="104">
        <v>0</v>
      </c>
      <c r="AF115" s="105"/>
      <c r="AG115" s="105"/>
      <c r="AH115" s="106"/>
      <c r="AI115" s="104">
        <f>IF(ISNUMBER(U115),U115,0)+IF(ISNUMBER(Z115),Z115,0)</f>
        <v>1875067</v>
      </c>
      <c r="AJ115" s="105"/>
      <c r="AK115" s="105"/>
      <c r="AL115" s="105"/>
      <c r="AM115" s="106"/>
      <c r="AN115" s="104">
        <v>4210055.67</v>
      </c>
      <c r="AO115" s="105"/>
      <c r="AP115" s="105"/>
      <c r="AQ115" s="105"/>
      <c r="AR115" s="106"/>
      <c r="AS115" s="104">
        <v>72925</v>
      </c>
      <c r="AT115" s="105"/>
      <c r="AU115" s="105"/>
      <c r="AV115" s="105"/>
      <c r="AW115" s="106"/>
      <c r="AX115" s="104">
        <v>0</v>
      </c>
      <c r="AY115" s="105"/>
      <c r="AZ115" s="105"/>
      <c r="BA115" s="106"/>
      <c r="BB115" s="104">
        <f>IF(ISNUMBER(AN115),AN115,0)+IF(ISNUMBER(AS115),AS115,0)</f>
        <v>4282980.67</v>
      </c>
      <c r="BC115" s="105"/>
      <c r="BD115" s="105"/>
      <c r="BE115" s="105"/>
      <c r="BF115" s="106"/>
      <c r="BG115" s="104">
        <v>3974201</v>
      </c>
      <c r="BH115" s="105"/>
      <c r="BI115" s="105"/>
      <c r="BJ115" s="105"/>
      <c r="BK115" s="106"/>
      <c r="BL115" s="104">
        <v>0</v>
      </c>
      <c r="BM115" s="105"/>
      <c r="BN115" s="105"/>
      <c r="BO115" s="105"/>
      <c r="BP115" s="106"/>
      <c r="BQ115" s="104">
        <v>0</v>
      </c>
      <c r="BR115" s="105"/>
      <c r="BS115" s="105"/>
      <c r="BT115" s="106"/>
      <c r="BU115" s="104">
        <f>IF(ISNUMBER(BG115),BG115,0)+IF(ISNUMBER(BL115),BL115,0)</f>
        <v>3974201</v>
      </c>
      <c r="BV115" s="105"/>
      <c r="BW115" s="105"/>
      <c r="BX115" s="105"/>
      <c r="BY115" s="106"/>
    </row>
    <row r="117" spans="1:79" ht="14.25" customHeight="1">
      <c r="A117" s="29" t="s">
        <v>268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5" customHeight="1">
      <c r="A118" s="75" t="s">
        <v>238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</row>
    <row r="119" spans="1:79" ht="23.1" customHeight="1">
      <c r="A119" s="54" t="s">
        <v>6</v>
      </c>
      <c r="B119" s="55"/>
      <c r="C119" s="55"/>
      <c r="D119" s="54" t="s">
        <v>121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27" t="s">
        <v>260</v>
      </c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 t="s">
        <v>265</v>
      </c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</row>
    <row r="120" spans="1:79" ht="54" customHeight="1">
      <c r="A120" s="57"/>
      <c r="B120" s="58"/>
      <c r="C120" s="58"/>
      <c r="D120" s="57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9"/>
      <c r="U120" s="36" t="s">
        <v>4</v>
      </c>
      <c r="V120" s="37"/>
      <c r="W120" s="37"/>
      <c r="X120" s="37"/>
      <c r="Y120" s="38"/>
      <c r="Z120" s="36" t="s">
        <v>3</v>
      </c>
      <c r="AA120" s="37"/>
      <c r="AB120" s="37"/>
      <c r="AC120" s="37"/>
      <c r="AD120" s="38"/>
      <c r="AE120" s="51" t="s">
        <v>116</v>
      </c>
      <c r="AF120" s="52"/>
      <c r="AG120" s="52"/>
      <c r="AH120" s="52"/>
      <c r="AI120" s="53"/>
      <c r="AJ120" s="36" t="s">
        <v>5</v>
      </c>
      <c r="AK120" s="37"/>
      <c r="AL120" s="37"/>
      <c r="AM120" s="37"/>
      <c r="AN120" s="38"/>
      <c r="AO120" s="36" t="s">
        <v>4</v>
      </c>
      <c r="AP120" s="37"/>
      <c r="AQ120" s="37"/>
      <c r="AR120" s="37"/>
      <c r="AS120" s="38"/>
      <c r="AT120" s="36" t="s">
        <v>3</v>
      </c>
      <c r="AU120" s="37"/>
      <c r="AV120" s="37"/>
      <c r="AW120" s="37"/>
      <c r="AX120" s="38"/>
      <c r="AY120" s="51" t="s">
        <v>116</v>
      </c>
      <c r="AZ120" s="52"/>
      <c r="BA120" s="52"/>
      <c r="BB120" s="52"/>
      <c r="BC120" s="53"/>
      <c r="BD120" s="27" t="s">
        <v>96</v>
      </c>
      <c r="BE120" s="27"/>
      <c r="BF120" s="27"/>
      <c r="BG120" s="27"/>
      <c r="BH120" s="27"/>
    </row>
    <row r="121" spans="1:79" ht="15" customHeight="1">
      <c r="A121" s="36" t="s">
        <v>169</v>
      </c>
      <c r="B121" s="37"/>
      <c r="C121" s="37"/>
      <c r="D121" s="36">
        <v>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8"/>
      <c r="U121" s="36">
        <v>3</v>
      </c>
      <c r="V121" s="37"/>
      <c r="W121" s="37"/>
      <c r="X121" s="37"/>
      <c r="Y121" s="38"/>
      <c r="Z121" s="36">
        <v>4</v>
      </c>
      <c r="AA121" s="37"/>
      <c r="AB121" s="37"/>
      <c r="AC121" s="37"/>
      <c r="AD121" s="38"/>
      <c r="AE121" s="36">
        <v>5</v>
      </c>
      <c r="AF121" s="37"/>
      <c r="AG121" s="37"/>
      <c r="AH121" s="37"/>
      <c r="AI121" s="38"/>
      <c r="AJ121" s="36">
        <v>6</v>
      </c>
      <c r="AK121" s="37"/>
      <c r="AL121" s="37"/>
      <c r="AM121" s="37"/>
      <c r="AN121" s="38"/>
      <c r="AO121" s="36">
        <v>7</v>
      </c>
      <c r="AP121" s="37"/>
      <c r="AQ121" s="37"/>
      <c r="AR121" s="37"/>
      <c r="AS121" s="38"/>
      <c r="AT121" s="36">
        <v>8</v>
      </c>
      <c r="AU121" s="37"/>
      <c r="AV121" s="37"/>
      <c r="AW121" s="37"/>
      <c r="AX121" s="38"/>
      <c r="AY121" s="36">
        <v>9</v>
      </c>
      <c r="AZ121" s="37"/>
      <c r="BA121" s="37"/>
      <c r="BB121" s="37"/>
      <c r="BC121" s="38"/>
      <c r="BD121" s="36">
        <v>10</v>
      </c>
      <c r="BE121" s="37"/>
      <c r="BF121" s="37"/>
      <c r="BG121" s="37"/>
      <c r="BH121" s="38"/>
    </row>
    <row r="122" spans="1:79" s="1" customFormat="1" ht="12.75" hidden="1" customHeight="1">
      <c r="A122" s="39" t="s">
        <v>69</v>
      </c>
      <c r="B122" s="40"/>
      <c r="C122" s="40"/>
      <c r="D122" s="39" t="s">
        <v>57</v>
      </c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1"/>
      <c r="U122" s="39" t="s">
        <v>60</v>
      </c>
      <c r="V122" s="40"/>
      <c r="W122" s="40"/>
      <c r="X122" s="40"/>
      <c r="Y122" s="41"/>
      <c r="Z122" s="39" t="s">
        <v>61</v>
      </c>
      <c r="AA122" s="40"/>
      <c r="AB122" s="40"/>
      <c r="AC122" s="40"/>
      <c r="AD122" s="41"/>
      <c r="AE122" s="39" t="s">
        <v>94</v>
      </c>
      <c r="AF122" s="40"/>
      <c r="AG122" s="40"/>
      <c r="AH122" s="40"/>
      <c r="AI122" s="41"/>
      <c r="AJ122" s="47" t="s">
        <v>171</v>
      </c>
      <c r="AK122" s="48"/>
      <c r="AL122" s="48"/>
      <c r="AM122" s="48"/>
      <c r="AN122" s="49"/>
      <c r="AO122" s="39" t="s">
        <v>62</v>
      </c>
      <c r="AP122" s="40"/>
      <c r="AQ122" s="40"/>
      <c r="AR122" s="40"/>
      <c r="AS122" s="41"/>
      <c r="AT122" s="39" t="s">
        <v>63</v>
      </c>
      <c r="AU122" s="40"/>
      <c r="AV122" s="40"/>
      <c r="AW122" s="40"/>
      <c r="AX122" s="41"/>
      <c r="AY122" s="39" t="s">
        <v>95</v>
      </c>
      <c r="AZ122" s="40"/>
      <c r="BA122" s="40"/>
      <c r="BB122" s="40"/>
      <c r="BC122" s="41"/>
      <c r="BD122" s="50" t="s">
        <v>171</v>
      </c>
      <c r="BE122" s="50"/>
      <c r="BF122" s="50"/>
      <c r="BG122" s="50"/>
      <c r="BH122" s="50"/>
      <c r="CA122" s="1" t="s">
        <v>35</v>
      </c>
    </row>
    <row r="123" spans="1:79" s="99" customFormat="1" ht="25.5" customHeight="1">
      <c r="A123" s="89">
        <v>1</v>
      </c>
      <c r="B123" s="90"/>
      <c r="C123" s="90"/>
      <c r="D123" s="92" t="s">
        <v>189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4"/>
      <c r="U123" s="96">
        <v>4184834</v>
      </c>
      <c r="V123" s="97"/>
      <c r="W123" s="97"/>
      <c r="X123" s="97"/>
      <c r="Y123" s="98"/>
      <c r="Z123" s="96">
        <v>0</v>
      </c>
      <c r="AA123" s="97"/>
      <c r="AB123" s="97"/>
      <c r="AC123" s="97"/>
      <c r="AD123" s="98"/>
      <c r="AE123" s="95">
        <v>0</v>
      </c>
      <c r="AF123" s="95"/>
      <c r="AG123" s="95"/>
      <c r="AH123" s="95"/>
      <c r="AI123" s="95"/>
      <c r="AJ123" s="110">
        <f>IF(ISNUMBER(U123),U123,0)+IF(ISNUMBER(Z123),Z123,0)</f>
        <v>4184834</v>
      </c>
      <c r="AK123" s="110"/>
      <c r="AL123" s="110"/>
      <c r="AM123" s="110"/>
      <c r="AN123" s="110"/>
      <c r="AO123" s="95">
        <v>4394076</v>
      </c>
      <c r="AP123" s="95"/>
      <c r="AQ123" s="95"/>
      <c r="AR123" s="95"/>
      <c r="AS123" s="95"/>
      <c r="AT123" s="110">
        <v>0</v>
      </c>
      <c r="AU123" s="110"/>
      <c r="AV123" s="110"/>
      <c r="AW123" s="110"/>
      <c r="AX123" s="110"/>
      <c r="AY123" s="95">
        <v>0</v>
      </c>
      <c r="AZ123" s="95"/>
      <c r="BA123" s="95"/>
      <c r="BB123" s="95"/>
      <c r="BC123" s="95"/>
      <c r="BD123" s="110">
        <f>IF(ISNUMBER(AO123),AO123,0)+IF(ISNUMBER(AT123),AT123,0)</f>
        <v>4394076</v>
      </c>
      <c r="BE123" s="110"/>
      <c r="BF123" s="110"/>
      <c r="BG123" s="110"/>
      <c r="BH123" s="110"/>
      <c r="CA123" s="99" t="s">
        <v>36</v>
      </c>
    </row>
    <row r="124" spans="1:79" s="6" customFormat="1" ht="12.75" customHeight="1">
      <c r="A124" s="86"/>
      <c r="B124" s="87"/>
      <c r="C124" s="87"/>
      <c r="D124" s="100" t="s">
        <v>147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2"/>
      <c r="U124" s="104">
        <v>4184834</v>
      </c>
      <c r="V124" s="105"/>
      <c r="W124" s="105"/>
      <c r="X124" s="105"/>
      <c r="Y124" s="106"/>
      <c r="Z124" s="104">
        <v>0</v>
      </c>
      <c r="AA124" s="105"/>
      <c r="AB124" s="105"/>
      <c r="AC124" s="105"/>
      <c r="AD124" s="106"/>
      <c r="AE124" s="103">
        <v>0</v>
      </c>
      <c r="AF124" s="103"/>
      <c r="AG124" s="103"/>
      <c r="AH124" s="103"/>
      <c r="AI124" s="103"/>
      <c r="AJ124" s="85">
        <f>IF(ISNUMBER(U124),U124,0)+IF(ISNUMBER(Z124),Z124,0)</f>
        <v>4184834</v>
      </c>
      <c r="AK124" s="85"/>
      <c r="AL124" s="85"/>
      <c r="AM124" s="85"/>
      <c r="AN124" s="85"/>
      <c r="AO124" s="103">
        <v>4394076</v>
      </c>
      <c r="AP124" s="103"/>
      <c r="AQ124" s="103"/>
      <c r="AR124" s="103"/>
      <c r="AS124" s="103"/>
      <c r="AT124" s="85">
        <v>0</v>
      </c>
      <c r="AU124" s="85"/>
      <c r="AV124" s="85"/>
      <c r="AW124" s="85"/>
      <c r="AX124" s="85"/>
      <c r="AY124" s="103">
        <v>0</v>
      </c>
      <c r="AZ124" s="103"/>
      <c r="BA124" s="103"/>
      <c r="BB124" s="103"/>
      <c r="BC124" s="103"/>
      <c r="BD124" s="85">
        <f>IF(ISNUMBER(AO124),AO124,0)+IF(ISNUMBER(AT124),AT124,0)</f>
        <v>4394076</v>
      </c>
      <c r="BE124" s="85"/>
      <c r="BF124" s="85"/>
      <c r="BG124" s="85"/>
      <c r="BH124" s="85"/>
    </row>
    <row r="125" spans="1:79" s="5" customFormat="1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>
      <c r="A127" s="29" t="s">
        <v>152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9" ht="14.25" customHeight="1">
      <c r="A128" s="29" t="s">
        <v>253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>
      <c r="A129" s="54" t="s">
        <v>6</v>
      </c>
      <c r="B129" s="55"/>
      <c r="C129" s="55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6" t="s">
        <v>239</v>
      </c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8"/>
      <c r="AU129" s="36" t="s">
        <v>242</v>
      </c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8"/>
      <c r="BJ129" s="36" t="s">
        <v>249</v>
      </c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8"/>
    </row>
    <row r="130" spans="1:79" ht="32.25" customHeight="1">
      <c r="A130" s="57"/>
      <c r="B130" s="58"/>
      <c r="C130" s="58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  <c r="BJ130" s="27" t="s">
        <v>4</v>
      </c>
      <c r="BK130" s="27"/>
      <c r="BL130" s="27"/>
      <c r="BM130" s="27"/>
      <c r="BN130" s="27"/>
      <c r="BO130" s="27" t="s">
        <v>3</v>
      </c>
      <c r="BP130" s="27"/>
      <c r="BQ130" s="27"/>
      <c r="BR130" s="27"/>
      <c r="BS130" s="27"/>
      <c r="BT130" s="27" t="s">
        <v>97</v>
      </c>
      <c r="BU130" s="27"/>
      <c r="BV130" s="27"/>
      <c r="BW130" s="27"/>
      <c r="BX130" s="27"/>
    </row>
    <row r="131" spans="1:79" ht="15" customHeight="1">
      <c r="A131" s="36">
        <v>1</v>
      </c>
      <c r="B131" s="37"/>
      <c r="C131" s="37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  <c r="BJ131" s="27">
        <v>11</v>
      </c>
      <c r="BK131" s="27"/>
      <c r="BL131" s="27"/>
      <c r="BM131" s="27"/>
      <c r="BN131" s="27"/>
      <c r="BO131" s="27">
        <v>12</v>
      </c>
      <c r="BP131" s="27"/>
      <c r="BQ131" s="27"/>
      <c r="BR131" s="27"/>
      <c r="BS131" s="27"/>
      <c r="BT131" s="27">
        <v>13</v>
      </c>
      <c r="BU131" s="27"/>
      <c r="BV131" s="27"/>
      <c r="BW131" s="27"/>
      <c r="BX131" s="27"/>
    </row>
    <row r="132" spans="1:79" ht="10.5" hidden="1" customHeight="1">
      <c r="A132" s="39" t="s">
        <v>154</v>
      </c>
      <c r="B132" s="40"/>
      <c r="C132" s="40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111</v>
      </c>
      <c r="AG132" s="26"/>
      <c r="AH132" s="26"/>
      <c r="AI132" s="26"/>
      <c r="AJ132" s="26"/>
      <c r="AK132" s="30" t="s">
        <v>112</v>
      </c>
      <c r="AL132" s="30"/>
      <c r="AM132" s="30"/>
      <c r="AN132" s="30"/>
      <c r="AO132" s="30"/>
      <c r="AP132" s="50" t="s">
        <v>191</v>
      </c>
      <c r="AQ132" s="50"/>
      <c r="AR132" s="50"/>
      <c r="AS132" s="50"/>
      <c r="AT132" s="50"/>
      <c r="AU132" s="26" t="s">
        <v>113</v>
      </c>
      <c r="AV132" s="26"/>
      <c r="AW132" s="26"/>
      <c r="AX132" s="26"/>
      <c r="AY132" s="26"/>
      <c r="AZ132" s="30" t="s">
        <v>114</v>
      </c>
      <c r="BA132" s="30"/>
      <c r="BB132" s="30"/>
      <c r="BC132" s="30"/>
      <c r="BD132" s="30"/>
      <c r="BE132" s="50" t="s">
        <v>191</v>
      </c>
      <c r="BF132" s="50"/>
      <c r="BG132" s="50"/>
      <c r="BH132" s="50"/>
      <c r="BI132" s="50"/>
      <c r="BJ132" s="26" t="s">
        <v>105</v>
      </c>
      <c r="BK132" s="26"/>
      <c r="BL132" s="26"/>
      <c r="BM132" s="26"/>
      <c r="BN132" s="26"/>
      <c r="BO132" s="30" t="s">
        <v>106</v>
      </c>
      <c r="BP132" s="30"/>
      <c r="BQ132" s="30"/>
      <c r="BR132" s="30"/>
      <c r="BS132" s="30"/>
      <c r="BT132" s="50" t="s">
        <v>191</v>
      </c>
      <c r="BU132" s="50"/>
      <c r="BV132" s="50"/>
      <c r="BW132" s="50"/>
      <c r="BX132" s="50"/>
      <c r="CA132" t="s">
        <v>37</v>
      </c>
    </row>
    <row r="133" spans="1:79" s="6" customFormat="1" ht="15" customHeight="1">
      <c r="A133" s="86">
        <v>0</v>
      </c>
      <c r="B133" s="87"/>
      <c r="C133" s="87"/>
      <c r="D133" s="111" t="s">
        <v>190</v>
      </c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CA133" s="6" t="s">
        <v>38</v>
      </c>
    </row>
    <row r="134" spans="1:79" s="6" customFormat="1" ht="28.5" customHeight="1">
      <c r="A134" s="86">
        <v>0</v>
      </c>
      <c r="B134" s="87"/>
      <c r="C134" s="87"/>
      <c r="D134" s="113" t="s">
        <v>192</v>
      </c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5"/>
      <c r="Q134" s="111" t="s">
        <v>193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0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0</v>
      </c>
      <c r="AQ134" s="112"/>
      <c r="AR134" s="112"/>
      <c r="AS134" s="112"/>
      <c r="AT134" s="112"/>
      <c r="AU134" s="112">
        <v>14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14</v>
      </c>
      <c r="BF134" s="112"/>
      <c r="BG134" s="112"/>
      <c r="BH134" s="112"/>
      <c r="BI134" s="112"/>
      <c r="BJ134" s="112">
        <v>13</v>
      </c>
      <c r="BK134" s="112"/>
      <c r="BL134" s="112"/>
      <c r="BM134" s="112"/>
      <c r="BN134" s="112"/>
      <c r="BO134" s="112">
        <v>0</v>
      </c>
      <c r="BP134" s="112"/>
      <c r="BQ134" s="112"/>
      <c r="BR134" s="112"/>
      <c r="BS134" s="112"/>
      <c r="BT134" s="112">
        <v>13</v>
      </c>
      <c r="BU134" s="112"/>
      <c r="BV134" s="112"/>
      <c r="BW134" s="112"/>
      <c r="BX134" s="112"/>
    </row>
    <row r="135" spans="1:79" s="99" customFormat="1" ht="15" customHeight="1">
      <c r="A135" s="89">
        <v>1</v>
      </c>
      <c r="B135" s="90"/>
      <c r="C135" s="90"/>
      <c r="D135" s="116" t="s">
        <v>194</v>
      </c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8"/>
      <c r="Q135" s="27" t="s">
        <v>193</v>
      </c>
      <c r="R135" s="27"/>
      <c r="S135" s="27"/>
      <c r="T135" s="27"/>
      <c r="U135" s="27"/>
      <c r="V135" s="27" t="s">
        <v>195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9">
        <v>0</v>
      </c>
      <c r="AG135" s="119"/>
      <c r="AH135" s="119"/>
      <c r="AI135" s="119"/>
      <c r="AJ135" s="119"/>
      <c r="AK135" s="119">
        <v>0</v>
      </c>
      <c r="AL135" s="119"/>
      <c r="AM135" s="119"/>
      <c r="AN135" s="119"/>
      <c r="AO135" s="119"/>
      <c r="AP135" s="119">
        <v>0</v>
      </c>
      <c r="AQ135" s="119"/>
      <c r="AR135" s="119"/>
      <c r="AS135" s="119"/>
      <c r="AT135" s="119"/>
      <c r="AU135" s="119">
        <v>14</v>
      </c>
      <c r="AV135" s="119"/>
      <c r="AW135" s="119"/>
      <c r="AX135" s="119"/>
      <c r="AY135" s="119"/>
      <c r="AZ135" s="119">
        <v>0</v>
      </c>
      <c r="BA135" s="119"/>
      <c r="BB135" s="119"/>
      <c r="BC135" s="119"/>
      <c r="BD135" s="119"/>
      <c r="BE135" s="119">
        <v>14</v>
      </c>
      <c r="BF135" s="119"/>
      <c r="BG135" s="119"/>
      <c r="BH135" s="119"/>
      <c r="BI135" s="119"/>
      <c r="BJ135" s="119">
        <v>13</v>
      </c>
      <c r="BK135" s="119"/>
      <c r="BL135" s="119"/>
      <c r="BM135" s="119"/>
      <c r="BN135" s="119"/>
      <c r="BO135" s="119">
        <v>0</v>
      </c>
      <c r="BP135" s="119"/>
      <c r="BQ135" s="119"/>
      <c r="BR135" s="119"/>
      <c r="BS135" s="119"/>
      <c r="BT135" s="119">
        <v>13</v>
      </c>
      <c r="BU135" s="119"/>
      <c r="BV135" s="119"/>
      <c r="BW135" s="119"/>
      <c r="BX135" s="119"/>
    </row>
    <row r="136" spans="1:79" s="6" customFormat="1" ht="15" customHeight="1">
      <c r="A136" s="86">
        <v>0</v>
      </c>
      <c r="B136" s="87"/>
      <c r="C136" s="87"/>
      <c r="D136" s="113" t="s">
        <v>196</v>
      </c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5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</row>
    <row r="137" spans="1:79" s="99" customFormat="1" ht="28.5" customHeight="1">
      <c r="A137" s="89">
        <v>2</v>
      </c>
      <c r="B137" s="90"/>
      <c r="C137" s="90"/>
      <c r="D137" s="116" t="s">
        <v>197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193</v>
      </c>
      <c r="R137" s="27"/>
      <c r="S137" s="27"/>
      <c r="T137" s="27"/>
      <c r="U137" s="27"/>
      <c r="V137" s="27" t="s">
        <v>198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9">
        <v>0</v>
      </c>
      <c r="AG137" s="119"/>
      <c r="AH137" s="119"/>
      <c r="AI137" s="119"/>
      <c r="AJ137" s="119"/>
      <c r="AK137" s="119">
        <v>0</v>
      </c>
      <c r="AL137" s="119"/>
      <c r="AM137" s="119"/>
      <c r="AN137" s="119"/>
      <c r="AO137" s="119"/>
      <c r="AP137" s="119">
        <v>0</v>
      </c>
      <c r="AQ137" s="119"/>
      <c r="AR137" s="119"/>
      <c r="AS137" s="119"/>
      <c r="AT137" s="119"/>
      <c r="AU137" s="119">
        <v>28</v>
      </c>
      <c r="AV137" s="119"/>
      <c r="AW137" s="119"/>
      <c r="AX137" s="119"/>
      <c r="AY137" s="119"/>
      <c r="AZ137" s="119">
        <v>0</v>
      </c>
      <c r="BA137" s="119"/>
      <c r="BB137" s="119"/>
      <c r="BC137" s="119"/>
      <c r="BD137" s="119"/>
      <c r="BE137" s="119">
        <v>28</v>
      </c>
      <c r="BF137" s="119"/>
      <c r="BG137" s="119"/>
      <c r="BH137" s="119"/>
      <c r="BI137" s="119"/>
      <c r="BJ137" s="119">
        <v>27</v>
      </c>
      <c r="BK137" s="119"/>
      <c r="BL137" s="119"/>
      <c r="BM137" s="119"/>
      <c r="BN137" s="119"/>
      <c r="BO137" s="119">
        <v>0</v>
      </c>
      <c r="BP137" s="119"/>
      <c r="BQ137" s="119"/>
      <c r="BR137" s="119"/>
      <c r="BS137" s="119"/>
      <c r="BT137" s="119">
        <v>27</v>
      </c>
      <c r="BU137" s="119"/>
      <c r="BV137" s="119"/>
      <c r="BW137" s="119"/>
      <c r="BX137" s="119"/>
    </row>
    <row r="138" spans="1:79" s="99" customFormat="1" ht="15" customHeight="1">
      <c r="A138" s="89">
        <v>3</v>
      </c>
      <c r="B138" s="90"/>
      <c r="C138" s="90"/>
      <c r="D138" s="116" t="s">
        <v>199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193</v>
      </c>
      <c r="R138" s="27"/>
      <c r="S138" s="27"/>
      <c r="T138" s="27"/>
      <c r="U138" s="27"/>
      <c r="V138" s="116" t="s">
        <v>200</v>
      </c>
      <c r="W138" s="117"/>
      <c r="X138" s="117"/>
      <c r="Y138" s="117"/>
      <c r="Z138" s="117"/>
      <c r="AA138" s="117"/>
      <c r="AB138" s="117"/>
      <c r="AC138" s="117"/>
      <c r="AD138" s="117"/>
      <c r="AE138" s="118"/>
      <c r="AF138" s="119">
        <v>0</v>
      </c>
      <c r="AG138" s="119"/>
      <c r="AH138" s="119"/>
      <c r="AI138" s="119"/>
      <c r="AJ138" s="119"/>
      <c r="AK138" s="119">
        <v>0</v>
      </c>
      <c r="AL138" s="119"/>
      <c r="AM138" s="119"/>
      <c r="AN138" s="119"/>
      <c r="AO138" s="119"/>
      <c r="AP138" s="119">
        <v>0</v>
      </c>
      <c r="AQ138" s="119"/>
      <c r="AR138" s="119"/>
      <c r="AS138" s="119"/>
      <c r="AT138" s="119"/>
      <c r="AU138" s="119">
        <v>802</v>
      </c>
      <c r="AV138" s="119"/>
      <c r="AW138" s="119"/>
      <c r="AX138" s="119"/>
      <c r="AY138" s="119"/>
      <c r="AZ138" s="119">
        <v>0</v>
      </c>
      <c r="BA138" s="119"/>
      <c r="BB138" s="119"/>
      <c r="BC138" s="119"/>
      <c r="BD138" s="119"/>
      <c r="BE138" s="119">
        <v>802</v>
      </c>
      <c r="BF138" s="119"/>
      <c r="BG138" s="119"/>
      <c r="BH138" s="119"/>
      <c r="BI138" s="119"/>
      <c r="BJ138" s="119">
        <v>726</v>
      </c>
      <c r="BK138" s="119"/>
      <c r="BL138" s="119"/>
      <c r="BM138" s="119"/>
      <c r="BN138" s="119"/>
      <c r="BO138" s="119">
        <v>0</v>
      </c>
      <c r="BP138" s="119"/>
      <c r="BQ138" s="119"/>
      <c r="BR138" s="119"/>
      <c r="BS138" s="119"/>
      <c r="BT138" s="119">
        <v>726</v>
      </c>
      <c r="BU138" s="119"/>
      <c r="BV138" s="119"/>
      <c r="BW138" s="119"/>
      <c r="BX138" s="119"/>
    </row>
    <row r="139" spans="1:79" s="99" customFormat="1" ht="15" customHeight="1">
      <c r="A139" s="89">
        <v>4</v>
      </c>
      <c r="B139" s="90"/>
      <c r="C139" s="90"/>
      <c r="D139" s="116" t="s">
        <v>201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193</v>
      </c>
      <c r="R139" s="27"/>
      <c r="S139" s="27"/>
      <c r="T139" s="27"/>
      <c r="U139" s="27"/>
      <c r="V139" s="116" t="s">
        <v>202</v>
      </c>
      <c r="W139" s="117"/>
      <c r="X139" s="117"/>
      <c r="Y139" s="117"/>
      <c r="Z139" s="117"/>
      <c r="AA139" s="117"/>
      <c r="AB139" s="117"/>
      <c r="AC139" s="117"/>
      <c r="AD139" s="117"/>
      <c r="AE139" s="118"/>
      <c r="AF139" s="119">
        <v>0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0</v>
      </c>
      <c r="AQ139" s="119"/>
      <c r="AR139" s="119"/>
      <c r="AS139" s="119"/>
      <c r="AT139" s="119"/>
      <c r="AU139" s="119">
        <v>430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430</v>
      </c>
      <c r="BF139" s="119"/>
      <c r="BG139" s="119"/>
      <c r="BH139" s="119"/>
      <c r="BI139" s="119"/>
      <c r="BJ139" s="119">
        <v>420</v>
      </c>
      <c r="BK139" s="119"/>
      <c r="BL139" s="119"/>
      <c r="BM139" s="119"/>
      <c r="BN139" s="119"/>
      <c r="BO139" s="119">
        <v>0</v>
      </c>
      <c r="BP139" s="119"/>
      <c r="BQ139" s="119"/>
      <c r="BR139" s="119"/>
      <c r="BS139" s="119"/>
      <c r="BT139" s="119">
        <v>420</v>
      </c>
      <c r="BU139" s="119"/>
      <c r="BV139" s="119"/>
      <c r="BW139" s="119"/>
      <c r="BX139" s="119"/>
    </row>
    <row r="140" spans="1:79" s="6" customFormat="1" ht="15" customHeight="1">
      <c r="A140" s="86">
        <v>0</v>
      </c>
      <c r="B140" s="87"/>
      <c r="C140" s="87"/>
      <c r="D140" s="113" t="s">
        <v>203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3"/>
      <c r="W140" s="114"/>
      <c r="X140" s="114"/>
      <c r="Y140" s="114"/>
      <c r="Z140" s="114"/>
      <c r="AA140" s="114"/>
      <c r="AB140" s="114"/>
      <c r="AC140" s="114"/>
      <c r="AD140" s="114"/>
      <c r="AE140" s="115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</row>
    <row r="141" spans="1:79" s="99" customFormat="1" ht="28.5" customHeight="1">
      <c r="A141" s="89">
        <v>5</v>
      </c>
      <c r="B141" s="90"/>
      <c r="C141" s="90"/>
      <c r="D141" s="116" t="s">
        <v>204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193</v>
      </c>
      <c r="R141" s="27"/>
      <c r="S141" s="27"/>
      <c r="T141" s="27"/>
      <c r="U141" s="27"/>
      <c r="V141" s="116" t="s">
        <v>202</v>
      </c>
      <c r="W141" s="117"/>
      <c r="X141" s="117"/>
      <c r="Y141" s="117"/>
      <c r="Z141" s="117"/>
      <c r="AA141" s="117"/>
      <c r="AB141" s="117"/>
      <c r="AC141" s="117"/>
      <c r="AD141" s="117"/>
      <c r="AE141" s="118"/>
      <c r="AF141" s="119">
        <v>0</v>
      </c>
      <c r="AG141" s="119"/>
      <c r="AH141" s="119"/>
      <c r="AI141" s="119"/>
      <c r="AJ141" s="119"/>
      <c r="AK141" s="119">
        <v>0</v>
      </c>
      <c r="AL141" s="119"/>
      <c r="AM141" s="119"/>
      <c r="AN141" s="119"/>
      <c r="AO141" s="119"/>
      <c r="AP141" s="119">
        <v>0</v>
      </c>
      <c r="AQ141" s="119"/>
      <c r="AR141" s="119"/>
      <c r="AS141" s="119"/>
      <c r="AT141" s="119"/>
      <c r="AU141" s="119">
        <v>57</v>
      </c>
      <c r="AV141" s="119"/>
      <c r="AW141" s="119"/>
      <c r="AX141" s="119"/>
      <c r="AY141" s="119"/>
      <c r="AZ141" s="119">
        <v>0</v>
      </c>
      <c r="BA141" s="119"/>
      <c r="BB141" s="119"/>
      <c r="BC141" s="119"/>
      <c r="BD141" s="119"/>
      <c r="BE141" s="119">
        <v>57</v>
      </c>
      <c r="BF141" s="119"/>
      <c r="BG141" s="119"/>
      <c r="BH141" s="119"/>
      <c r="BI141" s="119"/>
      <c r="BJ141" s="119">
        <v>56</v>
      </c>
      <c r="BK141" s="119"/>
      <c r="BL141" s="119"/>
      <c r="BM141" s="119"/>
      <c r="BN141" s="119"/>
      <c r="BO141" s="119">
        <v>0</v>
      </c>
      <c r="BP141" s="119"/>
      <c r="BQ141" s="119"/>
      <c r="BR141" s="119"/>
      <c r="BS141" s="119"/>
      <c r="BT141" s="119">
        <v>56</v>
      </c>
      <c r="BU141" s="119"/>
      <c r="BV141" s="119"/>
      <c r="BW141" s="119"/>
      <c r="BX141" s="119"/>
    </row>
    <row r="142" spans="1:79" s="99" customFormat="1" ht="30" customHeight="1">
      <c r="A142" s="89">
        <v>6</v>
      </c>
      <c r="B142" s="90"/>
      <c r="C142" s="90"/>
      <c r="D142" s="116" t="s">
        <v>205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193</v>
      </c>
      <c r="R142" s="27"/>
      <c r="S142" s="27"/>
      <c r="T142" s="27"/>
      <c r="U142" s="27"/>
      <c r="V142" s="116" t="s">
        <v>202</v>
      </c>
      <c r="W142" s="117"/>
      <c r="X142" s="117"/>
      <c r="Y142" s="117"/>
      <c r="Z142" s="117"/>
      <c r="AA142" s="117"/>
      <c r="AB142" s="117"/>
      <c r="AC142" s="117"/>
      <c r="AD142" s="117"/>
      <c r="AE142" s="118"/>
      <c r="AF142" s="119">
        <v>0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0</v>
      </c>
      <c r="AQ142" s="119"/>
      <c r="AR142" s="119"/>
      <c r="AS142" s="119"/>
      <c r="AT142" s="119"/>
      <c r="AU142" s="119">
        <v>31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31</v>
      </c>
      <c r="BF142" s="119"/>
      <c r="BG142" s="119"/>
      <c r="BH142" s="119"/>
      <c r="BI142" s="119"/>
      <c r="BJ142" s="119">
        <v>32</v>
      </c>
      <c r="BK142" s="119"/>
      <c r="BL142" s="119"/>
      <c r="BM142" s="119"/>
      <c r="BN142" s="119"/>
      <c r="BO142" s="119">
        <v>0</v>
      </c>
      <c r="BP142" s="119"/>
      <c r="BQ142" s="119"/>
      <c r="BR142" s="119"/>
      <c r="BS142" s="119"/>
      <c r="BT142" s="119">
        <v>32</v>
      </c>
      <c r="BU142" s="119"/>
      <c r="BV142" s="119"/>
      <c r="BW142" s="119"/>
      <c r="BX142" s="119"/>
    </row>
    <row r="143" spans="1:79" s="99" customFormat="1" ht="30" customHeight="1">
      <c r="A143" s="89">
        <v>7</v>
      </c>
      <c r="B143" s="90"/>
      <c r="C143" s="90"/>
      <c r="D143" s="116" t="s">
        <v>206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193</v>
      </c>
      <c r="R143" s="27"/>
      <c r="S143" s="27"/>
      <c r="T143" s="27"/>
      <c r="U143" s="27"/>
      <c r="V143" s="116" t="s">
        <v>202</v>
      </c>
      <c r="W143" s="117"/>
      <c r="X143" s="117"/>
      <c r="Y143" s="117"/>
      <c r="Z143" s="117"/>
      <c r="AA143" s="117"/>
      <c r="AB143" s="117"/>
      <c r="AC143" s="117"/>
      <c r="AD143" s="117"/>
      <c r="AE143" s="118"/>
      <c r="AF143" s="119">
        <v>0</v>
      </c>
      <c r="AG143" s="119"/>
      <c r="AH143" s="119"/>
      <c r="AI143" s="119"/>
      <c r="AJ143" s="119"/>
      <c r="AK143" s="119">
        <v>0</v>
      </c>
      <c r="AL143" s="119"/>
      <c r="AM143" s="119"/>
      <c r="AN143" s="119"/>
      <c r="AO143" s="119"/>
      <c r="AP143" s="119">
        <v>0</v>
      </c>
      <c r="AQ143" s="119"/>
      <c r="AR143" s="119"/>
      <c r="AS143" s="119"/>
      <c r="AT143" s="119"/>
      <c r="AU143" s="119">
        <v>2</v>
      </c>
      <c r="AV143" s="119"/>
      <c r="AW143" s="119"/>
      <c r="AX143" s="119"/>
      <c r="AY143" s="119"/>
      <c r="AZ143" s="119">
        <v>0</v>
      </c>
      <c r="BA143" s="119"/>
      <c r="BB143" s="119"/>
      <c r="BC143" s="119"/>
      <c r="BD143" s="119"/>
      <c r="BE143" s="119">
        <v>2</v>
      </c>
      <c r="BF143" s="119"/>
      <c r="BG143" s="119"/>
      <c r="BH143" s="119"/>
      <c r="BI143" s="119"/>
      <c r="BJ143" s="119">
        <v>1.9</v>
      </c>
      <c r="BK143" s="119"/>
      <c r="BL143" s="119"/>
      <c r="BM143" s="119"/>
      <c r="BN143" s="119"/>
      <c r="BO143" s="119">
        <v>0</v>
      </c>
      <c r="BP143" s="119"/>
      <c r="BQ143" s="119"/>
      <c r="BR143" s="119"/>
      <c r="BS143" s="119"/>
      <c r="BT143" s="119">
        <v>1.9</v>
      </c>
      <c r="BU143" s="119"/>
      <c r="BV143" s="119"/>
      <c r="BW143" s="119"/>
      <c r="BX143" s="119"/>
    </row>
    <row r="144" spans="1:79" s="6" customFormat="1" ht="15" customHeight="1">
      <c r="A144" s="86">
        <v>0</v>
      </c>
      <c r="B144" s="87"/>
      <c r="C144" s="87"/>
      <c r="D144" s="113" t="s">
        <v>207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3"/>
      <c r="W144" s="114"/>
      <c r="X144" s="114"/>
      <c r="Y144" s="114"/>
      <c r="Z144" s="114"/>
      <c r="AA144" s="114"/>
      <c r="AB144" s="114"/>
      <c r="AC144" s="114"/>
      <c r="AD144" s="114"/>
      <c r="AE144" s="115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112"/>
      <c r="BP144" s="112"/>
      <c r="BQ144" s="112"/>
      <c r="BR144" s="112"/>
      <c r="BS144" s="112"/>
      <c r="BT144" s="112"/>
      <c r="BU144" s="112"/>
      <c r="BV144" s="112"/>
      <c r="BW144" s="112"/>
      <c r="BX144" s="112"/>
    </row>
    <row r="145" spans="1:79" s="99" customFormat="1" ht="42.75" customHeight="1">
      <c r="A145" s="89">
        <v>8</v>
      </c>
      <c r="B145" s="90"/>
      <c r="C145" s="90"/>
      <c r="D145" s="116" t="s">
        <v>208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209</v>
      </c>
      <c r="R145" s="27"/>
      <c r="S145" s="27"/>
      <c r="T145" s="27"/>
      <c r="U145" s="27"/>
      <c r="V145" s="116" t="s">
        <v>202</v>
      </c>
      <c r="W145" s="117"/>
      <c r="X145" s="117"/>
      <c r="Y145" s="117"/>
      <c r="Z145" s="117"/>
      <c r="AA145" s="117"/>
      <c r="AB145" s="117"/>
      <c r="AC145" s="117"/>
      <c r="AD145" s="117"/>
      <c r="AE145" s="118"/>
      <c r="AF145" s="119">
        <v>0</v>
      </c>
      <c r="AG145" s="119"/>
      <c r="AH145" s="119"/>
      <c r="AI145" s="119"/>
      <c r="AJ145" s="119"/>
      <c r="AK145" s="119">
        <v>0</v>
      </c>
      <c r="AL145" s="119"/>
      <c r="AM145" s="119"/>
      <c r="AN145" s="119"/>
      <c r="AO145" s="119"/>
      <c r="AP145" s="119">
        <v>0</v>
      </c>
      <c r="AQ145" s="119"/>
      <c r="AR145" s="119"/>
      <c r="AS145" s="119"/>
      <c r="AT145" s="119"/>
      <c r="AU145" s="119">
        <v>100</v>
      </c>
      <c r="AV145" s="119"/>
      <c r="AW145" s="119"/>
      <c r="AX145" s="119"/>
      <c r="AY145" s="119"/>
      <c r="AZ145" s="119">
        <v>0</v>
      </c>
      <c r="BA145" s="119"/>
      <c r="BB145" s="119"/>
      <c r="BC145" s="119"/>
      <c r="BD145" s="119"/>
      <c r="BE145" s="119">
        <v>100</v>
      </c>
      <c r="BF145" s="119"/>
      <c r="BG145" s="119"/>
      <c r="BH145" s="119"/>
      <c r="BI145" s="119"/>
      <c r="BJ145" s="119">
        <v>0</v>
      </c>
      <c r="BK145" s="119"/>
      <c r="BL145" s="119"/>
      <c r="BM145" s="119"/>
      <c r="BN145" s="119"/>
      <c r="BO145" s="119">
        <v>0</v>
      </c>
      <c r="BP145" s="119"/>
      <c r="BQ145" s="119"/>
      <c r="BR145" s="119"/>
      <c r="BS145" s="119"/>
      <c r="BT145" s="119">
        <v>0</v>
      </c>
      <c r="BU145" s="119"/>
      <c r="BV145" s="119"/>
      <c r="BW145" s="119"/>
      <c r="BX145" s="119"/>
    </row>
    <row r="147" spans="1:79" ht="14.25" customHeight="1">
      <c r="A147" s="29" t="s">
        <v>269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79" ht="23.1" customHeight="1">
      <c r="A148" s="54" t="s">
        <v>6</v>
      </c>
      <c r="B148" s="55"/>
      <c r="C148" s="55"/>
      <c r="D148" s="27" t="s">
        <v>9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8</v>
      </c>
      <c r="R148" s="27"/>
      <c r="S148" s="27"/>
      <c r="T148" s="27"/>
      <c r="U148" s="27"/>
      <c r="V148" s="27" t="s">
        <v>7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36" t="s">
        <v>260</v>
      </c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8"/>
      <c r="AU148" s="36" t="s">
        <v>265</v>
      </c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8"/>
    </row>
    <row r="149" spans="1:79" ht="28.5" customHeight="1">
      <c r="A149" s="57"/>
      <c r="B149" s="58"/>
      <c r="C149" s="5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 t="s">
        <v>4</v>
      </c>
      <c r="AG149" s="27"/>
      <c r="AH149" s="27"/>
      <c r="AI149" s="27"/>
      <c r="AJ149" s="27"/>
      <c r="AK149" s="27" t="s">
        <v>3</v>
      </c>
      <c r="AL149" s="27"/>
      <c r="AM149" s="27"/>
      <c r="AN149" s="27"/>
      <c r="AO149" s="27"/>
      <c r="AP149" s="27" t="s">
        <v>123</v>
      </c>
      <c r="AQ149" s="27"/>
      <c r="AR149" s="27"/>
      <c r="AS149" s="27"/>
      <c r="AT149" s="27"/>
      <c r="AU149" s="27" t="s">
        <v>4</v>
      </c>
      <c r="AV149" s="27"/>
      <c r="AW149" s="27"/>
      <c r="AX149" s="27"/>
      <c r="AY149" s="27"/>
      <c r="AZ149" s="27" t="s">
        <v>3</v>
      </c>
      <c r="BA149" s="27"/>
      <c r="BB149" s="27"/>
      <c r="BC149" s="27"/>
      <c r="BD149" s="27"/>
      <c r="BE149" s="27" t="s">
        <v>90</v>
      </c>
      <c r="BF149" s="27"/>
      <c r="BG149" s="27"/>
      <c r="BH149" s="27"/>
      <c r="BI149" s="27"/>
    </row>
    <row r="150" spans="1:79" ht="15" customHeight="1">
      <c r="A150" s="36">
        <v>1</v>
      </c>
      <c r="B150" s="37"/>
      <c r="C150" s="37"/>
      <c r="D150" s="27">
        <v>2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>
        <v>3</v>
      </c>
      <c r="R150" s="27"/>
      <c r="S150" s="27"/>
      <c r="T150" s="27"/>
      <c r="U150" s="27"/>
      <c r="V150" s="27">
        <v>4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7">
        <v>5</v>
      </c>
      <c r="AG150" s="27"/>
      <c r="AH150" s="27"/>
      <c r="AI150" s="27"/>
      <c r="AJ150" s="27"/>
      <c r="AK150" s="27">
        <v>6</v>
      </c>
      <c r="AL150" s="27"/>
      <c r="AM150" s="27"/>
      <c r="AN150" s="27"/>
      <c r="AO150" s="27"/>
      <c r="AP150" s="27">
        <v>7</v>
      </c>
      <c r="AQ150" s="27"/>
      <c r="AR150" s="27"/>
      <c r="AS150" s="27"/>
      <c r="AT150" s="27"/>
      <c r="AU150" s="27">
        <v>8</v>
      </c>
      <c r="AV150" s="27"/>
      <c r="AW150" s="27"/>
      <c r="AX150" s="27"/>
      <c r="AY150" s="27"/>
      <c r="AZ150" s="27">
        <v>9</v>
      </c>
      <c r="BA150" s="27"/>
      <c r="BB150" s="27"/>
      <c r="BC150" s="27"/>
      <c r="BD150" s="27"/>
      <c r="BE150" s="27">
        <v>10</v>
      </c>
      <c r="BF150" s="27"/>
      <c r="BG150" s="27"/>
      <c r="BH150" s="27"/>
      <c r="BI150" s="27"/>
    </row>
    <row r="151" spans="1:79" ht="15.75" hidden="1" customHeight="1">
      <c r="A151" s="39" t="s">
        <v>154</v>
      </c>
      <c r="B151" s="40"/>
      <c r="C151" s="40"/>
      <c r="D151" s="27" t="s">
        <v>57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 t="s">
        <v>70</v>
      </c>
      <c r="R151" s="27"/>
      <c r="S151" s="27"/>
      <c r="T151" s="27"/>
      <c r="U151" s="27"/>
      <c r="V151" s="27" t="s">
        <v>71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26" t="s">
        <v>107</v>
      </c>
      <c r="AG151" s="26"/>
      <c r="AH151" s="26"/>
      <c r="AI151" s="26"/>
      <c r="AJ151" s="26"/>
      <c r="AK151" s="30" t="s">
        <v>108</v>
      </c>
      <c r="AL151" s="30"/>
      <c r="AM151" s="30"/>
      <c r="AN151" s="30"/>
      <c r="AO151" s="30"/>
      <c r="AP151" s="50" t="s">
        <v>191</v>
      </c>
      <c r="AQ151" s="50"/>
      <c r="AR151" s="50"/>
      <c r="AS151" s="50"/>
      <c r="AT151" s="50"/>
      <c r="AU151" s="26" t="s">
        <v>109</v>
      </c>
      <c r="AV151" s="26"/>
      <c r="AW151" s="26"/>
      <c r="AX151" s="26"/>
      <c r="AY151" s="26"/>
      <c r="AZ151" s="30" t="s">
        <v>110</v>
      </c>
      <c r="BA151" s="30"/>
      <c r="BB151" s="30"/>
      <c r="BC151" s="30"/>
      <c r="BD151" s="30"/>
      <c r="BE151" s="50" t="s">
        <v>191</v>
      </c>
      <c r="BF151" s="50"/>
      <c r="BG151" s="50"/>
      <c r="BH151" s="50"/>
      <c r="BI151" s="50"/>
      <c r="CA151" t="s">
        <v>39</v>
      </c>
    </row>
    <row r="152" spans="1:79" s="6" customFormat="1" ht="14.25">
      <c r="A152" s="86">
        <v>0</v>
      </c>
      <c r="B152" s="87"/>
      <c r="C152" s="87"/>
      <c r="D152" s="111" t="s">
        <v>190</v>
      </c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CA152" s="6" t="s">
        <v>40</v>
      </c>
    </row>
    <row r="153" spans="1:79" s="6" customFormat="1" ht="28.5" customHeight="1">
      <c r="A153" s="86">
        <v>0</v>
      </c>
      <c r="B153" s="87"/>
      <c r="C153" s="87"/>
      <c r="D153" s="113" t="s">
        <v>192</v>
      </c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5"/>
      <c r="Q153" s="111" t="s">
        <v>193</v>
      </c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2">
        <v>13</v>
      </c>
      <c r="AG153" s="112"/>
      <c r="AH153" s="112"/>
      <c r="AI153" s="112"/>
      <c r="AJ153" s="112"/>
      <c r="AK153" s="112">
        <v>0</v>
      </c>
      <c r="AL153" s="112"/>
      <c r="AM153" s="112"/>
      <c r="AN153" s="112"/>
      <c r="AO153" s="112"/>
      <c r="AP153" s="112">
        <v>13</v>
      </c>
      <c r="AQ153" s="112"/>
      <c r="AR153" s="112"/>
      <c r="AS153" s="112"/>
      <c r="AT153" s="112"/>
      <c r="AU153" s="112">
        <v>13</v>
      </c>
      <c r="AV153" s="112"/>
      <c r="AW153" s="112"/>
      <c r="AX153" s="112"/>
      <c r="AY153" s="112"/>
      <c r="AZ153" s="112">
        <v>0</v>
      </c>
      <c r="BA153" s="112"/>
      <c r="BB153" s="112"/>
      <c r="BC153" s="112"/>
      <c r="BD153" s="112"/>
      <c r="BE153" s="112">
        <v>13</v>
      </c>
      <c r="BF153" s="112"/>
      <c r="BG153" s="112"/>
      <c r="BH153" s="112"/>
      <c r="BI153" s="112"/>
    </row>
    <row r="154" spans="1:79" s="99" customFormat="1" ht="15">
      <c r="A154" s="89">
        <v>1</v>
      </c>
      <c r="B154" s="90"/>
      <c r="C154" s="90"/>
      <c r="D154" s="116" t="s">
        <v>194</v>
      </c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8"/>
      <c r="Q154" s="27" t="s">
        <v>193</v>
      </c>
      <c r="R154" s="27"/>
      <c r="S154" s="27"/>
      <c r="T154" s="27"/>
      <c r="U154" s="27"/>
      <c r="V154" s="27" t="s">
        <v>195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9">
        <v>13</v>
      </c>
      <c r="AG154" s="119"/>
      <c r="AH154" s="119"/>
      <c r="AI154" s="119"/>
      <c r="AJ154" s="119"/>
      <c r="AK154" s="119">
        <v>0</v>
      </c>
      <c r="AL154" s="119"/>
      <c r="AM154" s="119"/>
      <c r="AN154" s="119"/>
      <c r="AO154" s="119"/>
      <c r="AP154" s="119">
        <v>13</v>
      </c>
      <c r="AQ154" s="119"/>
      <c r="AR154" s="119"/>
      <c r="AS154" s="119"/>
      <c r="AT154" s="119"/>
      <c r="AU154" s="119">
        <v>13</v>
      </c>
      <c r="AV154" s="119"/>
      <c r="AW154" s="119"/>
      <c r="AX154" s="119"/>
      <c r="AY154" s="119"/>
      <c r="AZ154" s="119">
        <v>0</v>
      </c>
      <c r="BA154" s="119"/>
      <c r="BB154" s="119"/>
      <c r="BC154" s="119"/>
      <c r="BD154" s="119"/>
      <c r="BE154" s="119">
        <v>13</v>
      </c>
      <c r="BF154" s="119"/>
      <c r="BG154" s="119"/>
      <c r="BH154" s="119"/>
      <c r="BI154" s="119"/>
    </row>
    <row r="155" spans="1:79" s="6" customFormat="1" ht="14.25">
      <c r="A155" s="86">
        <v>0</v>
      </c>
      <c r="B155" s="87"/>
      <c r="C155" s="87"/>
      <c r="D155" s="113" t="s">
        <v>196</v>
      </c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5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</row>
    <row r="156" spans="1:79" s="99" customFormat="1" ht="28.5" customHeight="1">
      <c r="A156" s="89">
        <v>2</v>
      </c>
      <c r="B156" s="90"/>
      <c r="C156" s="90"/>
      <c r="D156" s="116" t="s">
        <v>197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193</v>
      </c>
      <c r="R156" s="27"/>
      <c r="S156" s="27"/>
      <c r="T156" s="27"/>
      <c r="U156" s="27"/>
      <c r="V156" s="27" t="s">
        <v>198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119">
        <v>27</v>
      </c>
      <c r="AG156" s="119"/>
      <c r="AH156" s="119"/>
      <c r="AI156" s="119"/>
      <c r="AJ156" s="119"/>
      <c r="AK156" s="119">
        <v>0</v>
      </c>
      <c r="AL156" s="119"/>
      <c r="AM156" s="119"/>
      <c r="AN156" s="119"/>
      <c r="AO156" s="119"/>
      <c r="AP156" s="119">
        <v>27</v>
      </c>
      <c r="AQ156" s="119"/>
      <c r="AR156" s="119"/>
      <c r="AS156" s="119"/>
      <c r="AT156" s="119"/>
      <c r="AU156" s="119">
        <v>27</v>
      </c>
      <c r="AV156" s="119"/>
      <c r="AW156" s="119"/>
      <c r="AX156" s="119"/>
      <c r="AY156" s="119"/>
      <c r="AZ156" s="119">
        <v>0</v>
      </c>
      <c r="BA156" s="119"/>
      <c r="BB156" s="119"/>
      <c r="BC156" s="119"/>
      <c r="BD156" s="119"/>
      <c r="BE156" s="119">
        <v>27</v>
      </c>
      <c r="BF156" s="119"/>
      <c r="BG156" s="119"/>
      <c r="BH156" s="119"/>
      <c r="BI156" s="119"/>
    </row>
    <row r="157" spans="1:79" s="99" customFormat="1" ht="15" customHeight="1">
      <c r="A157" s="89">
        <v>3</v>
      </c>
      <c r="B157" s="90"/>
      <c r="C157" s="90"/>
      <c r="D157" s="116" t="s">
        <v>199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193</v>
      </c>
      <c r="R157" s="27"/>
      <c r="S157" s="27"/>
      <c r="T157" s="27"/>
      <c r="U157" s="27"/>
      <c r="V157" s="116" t="s">
        <v>200</v>
      </c>
      <c r="W157" s="117"/>
      <c r="X157" s="117"/>
      <c r="Y157" s="117"/>
      <c r="Z157" s="117"/>
      <c r="AA157" s="117"/>
      <c r="AB157" s="117"/>
      <c r="AC157" s="117"/>
      <c r="AD157" s="117"/>
      <c r="AE157" s="118"/>
      <c r="AF157" s="119">
        <v>726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726</v>
      </c>
      <c r="AQ157" s="119"/>
      <c r="AR157" s="119"/>
      <c r="AS157" s="119"/>
      <c r="AT157" s="119"/>
      <c r="AU157" s="119">
        <v>726</v>
      </c>
      <c r="AV157" s="119"/>
      <c r="AW157" s="119"/>
      <c r="AX157" s="119"/>
      <c r="AY157" s="119"/>
      <c r="AZ157" s="119">
        <v>0</v>
      </c>
      <c r="BA157" s="119"/>
      <c r="BB157" s="119"/>
      <c r="BC157" s="119"/>
      <c r="BD157" s="119"/>
      <c r="BE157" s="119">
        <v>726</v>
      </c>
      <c r="BF157" s="119"/>
      <c r="BG157" s="119"/>
      <c r="BH157" s="119"/>
      <c r="BI157" s="119"/>
    </row>
    <row r="158" spans="1:79" s="99" customFormat="1" ht="15" customHeight="1">
      <c r="A158" s="89">
        <v>4</v>
      </c>
      <c r="B158" s="90"/>
      <c r="C158" s="90"/>
      <c r="D158" s="116" t="s">
        <v>201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193</v>
      </c>
      <c r="R158" s="27"/>
      <c r="S158" s="27"/>
      <c r="T158" s="27"/>
      <c r="U158" s="27"/>
      <c r="V158" s="116" t="s">
        <v>202</v>
      </c>
      <c r="W158" s="117"/>
      <c r="X158" s="117"/>
      <c r="Y158" s="117"/>
      <c r="Z158" s="117"/>
      <c r="AA158" s="117"/>
      <c r="AB158" s="117"/>
      <c r="AC158" s="117"/>
      <c r="AD158" s="117"/>
      <c r="AE158" s="118"/>
      <c r="AF158" s="119">
        <v>420</v>
      </c>
      <c r="AG158" s="119"/>
      <c r="AH158" s="119"/>
      <c r="AI158" s="119"/>
      <c r="AJ158" s="119"/>
      <c r="AK158" s="119">
        <v>0</v>
      </c>
      <c r="AL158" s="119"/>
      <c r="AM158" s="119"/>
      <c r="AN158" s="119"/>
      <c r="AO158" s="119"/>
      <c r="AP158" s="119">
        <v>420</v>
      </c>
      <c r="AQ158" s="119"/>
      <c r="AR158" s="119"/>
      <c r="AS158" s="119"/>
      <c r="AT158" s="119"/>
      <c r="AU158" s="119">
        <v>420</v>
      </c>
      <c r="AV158" s="119"/>
      <c r="AW158" s="119"/>
      <c r="AX158" s="119"/>
      <c r="AY158" s="119"/>
      <c r="AZ158" s="119">
        <v>0</v>
      </c>
      <c r="BA158" s="119"/>
      <c r="BB158" s="119"/>
      <c r="BC158" s="119"/>
      <c r="BD158" s="119"/>
      <c r="BE158" s="119">
        <v>420</v>
      </c>
      <c r="BF158" s="119"/>
      <c r="BG158" s="119"/>
      <c r="BH158" s="119"/>
      <c r="BI158" s="119"/>
    </row>
    <row r="159" spans="1:79" s="6" customFormat="1" ht="14.25">
      <c r="A159" s="86">
        <v>0</v>
      </c>
      <c r="B159" s="87"/>
      <c r="C159" s="87"/>
      <c r="D159" s="113" t="s">
        <v>203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/>
      <c r="R159" s="111"/>
      <c r="S159" s="111"/>
      <c r="T159" s="111"/>
      <c r="U159" s="111"/>
      <c r="V159" s="113"/>
      <c r="W159" s="114"/>
      <c r="X159" s="114"/>
      <c r="Y159" s="114"/>
      <c r="Z159" s="114"/>
      <c r="AA159" s="114"/>
      <c r="AB159" s="114"/>
      <c r="AC159" s="114"/>
      <c r="AD159" s="114"/>
      <c r="AE159" s="115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</row>
    <row r="160" spans="1:79" s="99" customFormat="1" ht="28.5" customHeight="1">
      <c r="A160" s="89">
        <v>5</v>
      </c>
      <c r="B160" s="90"/>
      <c r="C160" s="90"/>
      <c r="D160" s="116" t="s">
        <v>204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193</v>
      </c>
      <c r="R160" s="27"/>
      <c r="S160" s="27"/>
      <c r="T160" s="27"/>
      <c r="U160" s="27"/>
      <c r="V160" s="116" t="s">
        <v>202</v>
      </c>
      <c r="W160" s="117"/>
      <c r="X160" s="117"/>
      <c r="Y160" s="117"/>
      <c r="Z160" s="117"/>
      <c r="AA160" s="117"/>
      <c r="AB160" s="117"/>
      <c r="AC160" s="117"/>
      <c r="AD160" s="117"/>
      <c r="AE160" s="118"/>
      <c r="AF160" s="119">
        <v>56</v>
      </c>
      <c r="AG160" s="119"/>
      <c r="AH160" s="119"/>
      <c r="AI160" s="119"/>
      <c r="AJ160" s="119"/>
      <c r="AK160" s="119">
        <v>0</v>
      </c>
      <c r="AL160" s="119"/>
      <c r="AM160" s="119"/>
      <c r="AN160" s="119"/>
      <c r="AO160" s="119"/>
      <c r="AP160" s="119">
        <v>56</v>
      </c>
      <c r="AQ160" s="119"/>
      <c r="AR160" s="119"/>
      <c r="AS160" s="119"/>
      <c r="AT160" s="119"/>
      <c r="AU160" s="119">
        <v>56</v>
      </c>
      <c r="AV160" s="119"/>
      <c r="AW160" s="119"/>
      <c r="AX160" s="119"/>
      <c r="AY160" s="119"/>
      <c r="AZ160" s="119">
        <v>0</v>
      </c>
      <c r="BA160" s="119"/>
      <c r="BB160" s="119"/>
      <c r="BC160" s="119"/>
      <c r="BD160" s="119"/>
      <c r="BE160" s="119">
        <v>56</v>
      </c>
      <c r="BF160" s="119"/>
      <c r="BG160" s="119"/>
      <c r="BH160" s="119"/>
      <c r="BI160" s="119"/>
    </row>
    <row r="161" spans="1:79" s="99" customFormat="1" ht="30" customHeight="1">
      <c r="A161" s="89">
        <v>6</v>
      </c>
      <c r="B161" s="90"/>
      <c r="C161" s="90"/>
      <c r="D161" s="116" t="s">
        <v>205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193</v>
      </c>
      <c r="R161" s="27"/>
      <c r="S161" s="27"/>
      <c r="T161" s="27"/>
      <c r="U161" s="27"/>
      <c r="V161" s="116" t="s">
        <v>202</v>
      </c>
      <c r="W161" s="117"/>
      <c r="X161" s="117"/>
      <c r="Y161" s="117"/>
      <c r="Z161" s="117"/>
      <c r="AA161" s="117"/>
      <c r="AB161" s="117"/>
      <c r="AC161" s="117"/>
      <c r="AD161" s="117"/>
      <c r="AE161" s="118"/>
      <c r="AF161" s="119">
        <v>32</v>
      </c>
      <c r="AG161" s="119"/>
      <c r="AH161" s="119"/>
      <c r="AI161" s="119"/>
      <c r="AJ161" s="119"/>
      <c r="AK161" s="119">
        <v>0</v>
      </c>
      <c r="AL161" s="119"/>
      <c r="AM161" s="119"/>
      <c r="AN161" s="119"/>
      <c r="AO161" s="119"/>
      <c r="AP161" s="119">
        <v>32</v>
      </c>
      <c r="AQ161" s="119"/>
      <c r="AR161" s="119"/>
      <c r="AS161" s="119"/>
      <c r="AT161" s="119"/>
      <c r="AU161" s="119">
        <v>32</v>
      </c>
      <c r="AV161" s="119"/>
      <c r="AW161" s="119"/>
      <c r="AX161" s="119"/>
      <c r="AY161" s="119"/>
      <c r="AZ161" s="119">
        <v>0</v>
      </c>
      <c r="BA161" s="119"/>
      <c r="BB161" s="119"/>
      <c r="BC161" s="119"/>
      <c r="BD161" s="119"/>
      <c r="BE161" s="119">
        <v>32</v>
      </c>
      <c r="BF161" s="119"/>
      <c r="BG161" s="119"/>
      <c r="BH161" s="119"/>
      <c r="BI161" s="119"/>
    </row>
    <row r="162" spans="1:79" s="99" customFormat="1" ht="30" customHeight="1">
      <c r="A162" s="89">
        <v>7</v>
      </c>
      <c r="B162" s="90"/>
      <c r="C162" s="90"/>
      <c r="D162" s="116" t="s">
        <v>206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193</v>
      </c>
      <c r="R162" s="27"/>
      <c r="S162" s="27"/>
      <c r="T162" s="27"/>
      <c r="U162" s="27"/>
      <c r="V162" s="116" t="s">
        <v>202</v>
      </c>
      <c r="W162" s="117"/>
      <c r="X162" s="117"/>
      <c r="Y162" s="117"/>
      <c r="Z162" s="117"/>
      <c r="AA162" s="117"/>
      <c r="AB162" s="117"/>
      <c r="AC162" s="117"/>
      <c r="AD162" s="117"/>
      <c r="AE162" s="118"/>
      <c r="AF162" s="119">
        <v>1.9</v>
      </c>
      <c r="AG162" s="119"/>
      <c r="AH162" s="119"/>
      <c r="AI162" s="119"/>
      <c r="AJ162" s="119"/>
      <c r="AK162" s="119">
        <v>0</v>
      </c>
      <c r="AL162" s="119"/>
      <c r="AM162" s="119"/>
      <c r="AN162" s="119"/>
      <c r="AO162" s="119"/>
      <c r="AP162" s="119">
        <v>1.9</v>
      </c>
      <c r="AQ162" s="119"/>
      <c r="AR162" s="119"/>
      <c r="AS162" s="119"/>
      <c r="AT162" s="119"/>
      <c r="AU162" s="119">
        <v>1.9</v>
      </c>
      <c r="AV162" s="119"/>
      <c r="AW162" s="119"/>
      <c r="AX162" s="119"/>
      <c r="AY162" s="119"/>
      <c r="AZ162" s="119">
        <v>0</v>
      </c>
      <c r="BA162" s="119"/>
      <c r="BB162" s="119"/>
      <c r="BC162" s="119"/>
      <c r="BD162" s="119"/>
      <c r="BE162" s="119">
        <v>1.9</v>
      </c>
      <c r="BF162" s="119"/>
      <c r="BG162" s="119"/>
      <c r="BH162" s="119"/>
      <c r="BI162" s="119"/>
    </row>
    <row r="163" spans="1:79" s="6" customFormat="1" ht="14.25">
      <c r="A163" s="86">
        <v>0</v>
      </c>
      <c r="B163" s="87"/>
      <c r="C163" s="87"/>
      <c r="D163" s="113" t="s">
        <v>207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/>
      <c r="R163" s="111"/>
      <c r="S163" s="111"/>
      <c r="T163" s="111"/>
      <c r="U163" s="111"/>
      <c r="V163" s="113"/>
      <c r="W163" s="114"/>
      <c r="X163" s="114"/>
      <c r="Y163" s="114"/>
      <c r="Z163" s="114"/>
      <c r="AA163" s="114"/>
      <c r="AB163" s="114"/>
      <c r="AC163" s="114"/>
      <c r="AD163" s="114"/>
      <c r="AE163" s="115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</row>
    <row r="164" spans="1:79" s="99" customFormat="1" ht="42.75" customHeight="1">
      <c r="A164" s="89">
        <v>8</v>
      </c>
      <c r="B164" s="90"/>
      <c r="C164" s="90"/>
      <c r="D164" s="116" t="s">
        <v>208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209</v>
      </c>
      <c r="R164" s="27"/>
      <c r="S164" s="27"/>
      <c r="T164" s="27"/>
      <c r="U164" s="27"/>
      <c r="V164" s="116" t="s">
        <v>202</v>
      </c>
      <c r="W164" s="117"/>
      <c r="X164" s="117"/>
      <c r="Y164" s="117"/>
      <c r="Z164" s="117"/>
      <c r="AA164" s="117"/>
      <c r="AB164" s="117"/>
      <c r="AC164" s="117"/>
      <c r="AD164" s="117"/>
      <c r="AE164" s="118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BE164" s="119">
        <v>0</v>
      </c>
      <c r="BF164" s="119"/>
      <c r="BG164" s="119"/>
      <c r="BH164" s="119"/>
      <c r="BI164" s="119"/>
    </row>
    <row r="166" spans="1:79" ht="14.25" customHeight="1">
      <c r="A166" s="29" t="s">
        <v>124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238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</row>
    <row r="168" spans="1:79" ht="12.95" customHeight="1">
      <c r="A168" s="54" t="s">
        <v>19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6"/>
      <c r="U168" s="27" t="s">
        <v>239</v>
      </c>
      <c r="V168" s="27"/>
      <c r="W168" s="27"/>
      <c r="X168" s="27"/>
      <c r="Y168" s="27"/>
      <c r="Z168" s="27"/>
      <c r="AA168" s="27"/>
      <c r="AB168" s="27"/>
      <c r="AC168" s="27"/>
      <c r="AD168" s="27"/>
      <c r="AE168" s="27" t="s">
        <v>242</v>
      </c>
      <c r="AF168" s="27"/>
      <c r="AG168" s="27"/>
      <c r="AH168" s="27"/>
      <c r="AI168" s="27"/>
      <c r="AJ168" s="27"/>
      <c r="AK168" s="27"/>
      <c r="AL168" s="27"/>
      <c r="AM168" s="27"/>
      <c r="AN168" s="27"/>
      <c r="AO168" s="27" t="s">
        <v>249</v>
      </c>
      <c r="AP168" s="27"/>
      <c r="AQ168" s="27"/>
      <c r="AR168" s="27"/>
      <c r="AS168" s="27"/>
      <c r="AT168" s="27"/>
      <c r="AU168" s="27"/>
      <c r="AV168" s="27"/>
      <c r="AW168" s="27"/>
      <c r="AX168" s="27"/>
      <c r="AY168" s="27" t="s">
        <v>260</v>
      </c>
      <c r="AZ168" s="27"/>
      <c r="BA168" s="27"/>
      <c r="BB168" s="27"/>
      <c r="BC168" s="27"/>
      <c r="BD168" s="27"/>
      <c r="BE168" s="27"/>
      <c r="BF168" s="27"/>
      <c r="BG168" s="27"/>
      <c r="BH168" s="27"/>
      <c r="BI168" s="27" t="s">
        <v>265</v>
      </c>
      <c r="BJ168" s="27"/>
      <c r="BK168" s="27"/>
      <c r="BL168" s="27"/>
      <c r="BM168" s="27"/>
      <c r="BN168" s="27"/>
      <c r="BO168" s="27"/>
      <c r="BP168" s="27"/>
      <c r="BQ168" s="27"/>
      <c r="BR168" s="27"/>
    </row>
    <row r="169" spans="1:79" ht="30" customHeight="1">
      <c r="A169" s="57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9"/>
      <c r="U169" s="27" t="s">
        <v>4</v>
      </c>
      <c r="V169" s="27"/>
      <c r="W169" s="27"/>
      <c r="X169" s="27"/>
      <c r="Y169" s="27"/>
      <c r="Z169" s="27" t="s">
        <v>3</v>
      </c>
      <c r="AA169" s="27"/>
      <c r="AB169" s="27"/>
      <c r="AC169" s="27"/>
      <c r="AD169" s="27"/>
      <c r="AE169" s="27" t="s">
        <v>4</v>
      </c>
      <c r="AF169" s="27"/>
      <c r="AG169" s="27"/>
      <c r="AH169" s="27"/>
      <c r="AI169" s="27"/>
      <c r="AJ169" s="27" t="s">
        <v>3</v>
      </c>
      <c r="AK169" s="27"/>
      <c r="AL169" s="27"/>
      <c r="AM169" s="27"/>
      <c r="AN169" s="27"/>
      <c r="AO169" s="27" t="s">
        <v>4</v>
      </c>
      <c r="AP169" s="27"/>
      <c r="AQ169" s="27"/>
      <c r="AR169" s="27"/>
      <c r="AS169" s="27"/>
      <c r="AT169" s="27" t="s">
        <v>3</v>
      </c>
      <c r="AU169" s="27"/>
      <c r="AV169" s="27"/>
      <c r="AW169" s="27"/>
      <c r="AX169" s="27"/>
      <c r="AY169" s="27" t="s">
        <v>4</v>
      </c>
      <c r="AZ169" s="27"/>
      <c r="BA169" s="27"/>
      <c r="BB169" s="27"/>
      <c r="BC169" s="27"/>
      <c r="BD169" s="27" t="s">
        <v>3</v>
      </c>
      <c r="BE169" s="27"/>
      <c r="BF169" s="27"/>
      <c r="BG169" s="27"/>
      <c r="BH169" s="27"/>
      <c r="BI169" s="27" t="s">
        <v>4</v>
      </c>
      <c r="BJ169" s="27"/>
      <c r="BK169" s="27"/>
      <c r="BL169" s="27"/>
      <c r="BM169" s="27"/>
      <c r="BN169" s="27" t="s">
        <v>3</v>
      </c>
      <c r="BO169" s="27"/>
      <c r="BP169" s="27"/>
      <c r="BQ169" s="27"/>
      <c r="BR169" s="27"/>
    </row>
    <row r="170" spans="1:79" ht="15" customHeight="1">
      <c r="A170" s="36">
        <v>1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8"/>
      <c r="U170" s="27">
        <v>2</v>
      </c>
      <c r="V170" s="27"/>
      <c r="W170" s="27"/>
      <c r="X170" s="27"/>
      <c r="Y170" s="27"/>
      <c r="Z170" s="27">
        <v>3</v>
      </c>
      <c r="AA170" s="27"/>
      <c r="AB170" s="27"/>
      <c r="AC170" s="27"/>
      <c r="AD170" s="27"/>
      <c r="AE170" s="27">
        <v>4</v>
      </c>
      <c r="AF170" s="27"/>
      <c r="AG170" s="27"/>
      <c r="AH170" s="27"/>
      <c r="AI170" s="27"/>
      <c r="AJ170" s="27">
        <v>5</v>
      </c>
      <c r="AK170" s="27"/>
      <c r="AL170" s="27"/>
      <c r="AM170" s="27"/>
      <c r="AN170" s="27"/>
      <c r="AO170" s="27">
        <v>6</v>
      </c>
      <c r="AP170" s="27"/>
      <c r="AQ170" s="27"/>
      <c r="AR170" s="27"/>
      <c r="AS170" s="27"/>
      <c r="AT170" s="27">
        <v>7</v>
      </c>
      <c r="AU170" s="27"/>
      <c r="AV170" s="27"/>
      <c r="AW170" s="27"/>
      <c r="AX170" s="27"/>
      <c r="AY170" s="27">
        <v>8</v>
      </c>
      <c r="AZ170" s="27"/>
      <c r="BA170" s="27"/>
      <c r="BB170" s="27"/>
      <c r="BC170" s="27"/>
      <c r="BD170" s="27">
        <v>9</v>
      </c>
      <c r="BE170" s="27"/>
      <c r="BF170" s="27"/>
      <c r="BG170" s="27"/>
      <c r="BH170" s="27"/>
      <c r="BI170" s="27">
        <v>10</v>
      </c>
      <c r="BJ170" s="27"/>
      <c r="BK170" s="27"/>
      <c r="BL170" s="27"/>
      <c r="BM170" s="27"/>
      <c r="BN170" s="27">
        <v>11</v>
      </c>
      <c r="BO170" s="27"/>
      <c r="BP170" s="27"/>
      <c r="BQ170" s="27"/>
      <c r="BR170" s="27"/>
    </row>
    <row r="171" spans="1:79" s="1" customFormat="1" ht="15.75" hidden="1" customHeight="1">
      <c r="A171" s="39" t="s">
        <v>57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1"/>
      <c r="U171" s="26" t="s">
        <v>65</v>
      </c>
      <c r="V171" s="26"/>
      <c r="W171" s="26"/>
      <c r="X171" s="26"/>
      <c r="Y171" s="26"/>
      <c r="Z171" s="30" t="s">
        <v>66</v>
      </c>
      <c r="AA171" s="30"/>
      <c r="AB171" s="30"/>
      <c r="AC171" s="30"/>
      <c r="AD171" s="30"/>
      <c r="AE171" s="26" t="s">
        <v>67</v>
      </c>
      <c r="AF171" s="26"/>
      <c r="AG171" s="26"/>
      <c r="AH171" s="26"/>
      <c r="AI171" s="26"/>
      <c r="AJ171" s="30" t="s">
        <v>68</v>
      </c>
      <c r="AK171" s="30"/>
      <c r="AL171" s="30"/>
      <c r="AM171" s="30"/>
      <c r="AN171" s="30"/>
      <c r="AO171" s="26" t="s">
        <v>58</v>
      </c>
      <c r="AP171" s="26"/>
      <c r="AQ171" s="26"/>
      <c r="AR171" s="26"/>
      <c r="AS171" s="26"/>
      <c r="AT171" s="30" t="s">
        <v>59</v>
      </c>
      <c r="AU171" s="30"/>
      <c r="AV171" s="30"/>
      <c r="AW171" s="30"/>
      <c r="AX171" s="30"/>
      <c r="AY171" s="26" t="s">
        <v>60</v>
      </c>
      <c r="AZ171" s="26"/>
      <c r="BA171" s="26"/>
      <c r="BB171" s="26"/>
      <c r="BC171" s="26"/>
      <c r="BD171" s="30" t="s">
        <v>61</v>
      </c>
      <c r="BE171" s="30"/>
      <c r="BF171" s="30"/>
      <c r="BG171" s="30"/>
      <c r="BH171" s="30"/>
      <c r="BI171" s="26" t="s">
        <v>62</v>
      </c>
      <c r="BJ171" s="26"/>
      <c r="BK171" s="26"/>
      <c r="BL171" s="26"/>
      <c r="BM171" s="26"/>
      <c r="BN171" s="30" t="s">
        <v>63</v>
      </c>
      <c r="BO171" s="30"/>
      <c r="BP171" s="30"/>
      <c r="BQ171" s="30"/>
      <c r="BR171" s="30"/>
      <c r="CA171" t="s">
        <v>41</v>
      </c>
    </row>
    <row r="172" spans="1:79" s="6" customFormat="1" ht="12.75" customHeight="1">
      <c r="A172" s="100" t="s">
        <v>210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2"/>
      <c r="U172" s="120">
        <v>679900</v>
      </c>
      <c r="V172" s="120"/>
      <c r="W172" s="120"/>
      <c r="X172" s="120"/>
      <c r="Y172" s="120"/>
      <c r="Z172" s="120">
        <v>0</v>
      </c>
      <c r="AA172" s="120"/>
      <c r="AB172" s="120"/>
      <c r="AC172" s="120"/>
      <c r="AD172" s="120"/>
      <c r="AE172" s="120">
        <v>1291800</v>
      </c>
      <c r="AF172" s="120"/>
      <c r="AG172" s="120"/>
      <c r="AH172" s="120"/>
      <c r="AI172" s="120"/>
      <c r="AJ172" s="120">
        <v>0</v>
      </c>
      <c r="AK172" s="120"/>
      <c r="AL172" s="120"/>
      <c r="AM172" s="120"/>
      <c r="AN172" s="120"/>
      <c r="AO172" s="120">
        <v>1430378</v>
      </c>
      <c r="AP172" s="120"/>
      <c r="AQ172" s="120"/>
      <c r="AR172" s="120"/>
      <c r="AS172" s="120"/>
      <c r="AT172" s="120">
        <v>0</v>
      </c>
      <c r="AU172" s="120"/>
      <c r="AV172" s="120"/>
      <c r="AW172" s="120"/>
      <c r="AX172" s="120"/>
      <c r="AY172" s="120">
        <v>1506188</v>
      </c>
      <c r="AZ172" s="120"/>
      <c r="BA172" s="120"/>
      <c r="BB172" s="120"/>
      <c r="BC172" s="120"/>
      <c r="BD172" s="120">
        <v>0</v>
      </c>
      <c r="BE172" s="120"/>
      <c r="BF172" s="120"/>
      <c r="BG172" s="120"/>
      <c r="BH172" s="120"/>
      <c r="BI172" s="120">
        <v>1581498</v>
      </c>
      <c r="BJ172" s="120"/>
      <c r="BK172" s="120"/>
      <c r="BL172" s="120"/>
      <c r="BM172" s="120"/>
      <c r="BN172" s="120">
        <v>0</v>
      </c>
      <c r="BO172" s="120"/>
      <c r="BP172" s="120"/>
      <c r="BQ172" s="120"/>
      <c r="BR172" s="120"/>
      <c r="CA172" s="6" t="s">
        <v>42</v>
      </c>
    </row>
    <row r="173" spans="1:79" s="99" customFormat="1" ht="12.75" customHeight="1">
      <c r="A173" s="92" t="s">
        <v>211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21">
        <v>653900</v>
      </c>
      <c r="V173" s="121"/>
      <c r="W173" s="121"/>
      <c r="X173" s="121"/>
      <c r="Y173" s="121"/>
      <c r="Z173" s="121">
        <v>0</v>
      </c>
      <c r="AA173" s="121"/>
      <c r="AB173" s="121"/>
      <c r="AC173" s="121"/>
      <c r="AD173" s="121"/>
      <c r="AE173" s="121">
        <v>1242400</v>
      </c>
      <c r="AF173" s="121"/>
      <c r="AG173" s="121"/>
      <c r="AH173" s="121"/>
      <c r="AI173" s="121"/>
      <c r="AJ173" s="121">
        <v>0</v>
      </c>
      <c r="AK173" s="121"/>
      <c r="AL173" s="121"/>
      <c r="AM173" s="121"/>
      <c r="AN173" s="121"/>
      <c r="AO173" s="121">
        <v>1377378</v>
      </c>
      <c r="AP173" s="121"/>
      <c r="AQ173" s="121"/>
      <c r="AR173" s="121"/>
      <c r="AS173" s="121"/>
      <c r="AT173" s="121">
        <v>0</v>
      </c>
      <c r="AU173" s="121"/>
      <c r="AV173" s="121"/>
      <c r="AW173" s="121"/>
      <c r="AX173" s="121"/>
      <c r="AY173" s="121">
        <v>1450379</v>
      </c>
      <c r="AZ173" s="121"/>
      <c r="BA173" s="121"/>
      <c r="BB173" s="121"/>
      <c r="BC173" s="121"/>
      <c r="BD173" s="121">
        <v>0</v>
      </c>
      <c r="BE173" s="121"/>
      <c r="BF173" s="121"/>
      <c r="BG173" s="121"/>
      <c r="BH173" s="121"/>
      <c r="BI173" s="121">
        <v>1522898</v>
      </c>
      <c r="BJ173" s="121"/>
      <c r="BK173" s="121"/>
      <c r="BL173" s="121"/>
      <c r="BM173" s="121"/>
      <c r="BN173" s="121">
        <v>0</v>
      </c>
      <c r="BO173" s="121"/>
      <c r="BP173" s="121"/>
      <c r="BQ173" s="121"/>
      <c r="BR173" s="121"/>
    </row>
    <row r="174" spans="1:79" s="99" customFormat="1" ht="12.75" customHeight="1">
      <c r="A174" s="92" t="s">
        <v>212</v>
      </c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4"/>
      <c r="U174" s="121">
        <v>26000</v>
      </c>
      <c r="V174" s="121"/>
      <c r="W174" s="121"/>
      <c r="X174" s="121"/>
      <c r="Y174" s="121"/>
      <c r="Z174" s="121">
        <v>0</v>
      </c>
      <c r="AA174" s="121"/>
      <c r="AB174" s="121"/>
      <c r="AC174" s="121"/>
      <c r="AD174" s="121"/>
      <c r="AE174" s="121">
        <v>49400</v>
      </c>
      <c r="AF174" s="121"/>
      <c r="AG174" s="121"/>
      <c r="AH174" s="121"/>
      <c r="AI174" s="121"/>
      <c r="AJ174" s="121">
        <v>0</v>
      </c>
      <c r="AK174" s="121"/>
      <c r="AL174" s="121"/>
      <c r="AM174" s="121"/>
      <c r="AN174" s="121"/>
      <c r="AO174" s="121">
        <v>53000</v>
      </c>
      <c r="AP174" s="121"/>
      <c r="AQ174" s="121"/>
      <c r="AR174" s="121"/>
      <c r="AS174" s="121"/>
      <c r="AT174" s="121">
        <v>0</v>
      </c>
      <c r="AU174" s="121"/>
      <c r="AV174" s="121"/>
      <c r="AW174" s="121"/>
      <c r="AX174" s="121"/>
      <c r="AY174" s="121">
        <v>55809</v>
      </c>
      <c r="AZ174" s="121"/>
      <c r="BA174" s="121"/>
      <c r="BB174" s="121"/>
      <c r="BC174" s="121"/>
      <c r="BD174" s="121">
        <v>0</v>
      </c>
      <c r="BE174" s="121"/>
      <c r="BF174" s="121"/>
      <c r="BG174" s="121"/>
      <c r="BH174" s="121"/>
      <c r="BI174" s="121">
        <v>58600</v>
      </c>
      <c r="BJ174" s="121"/>
      <c r="BK174" s="121"/>
      <c r="BL174" s="121"/>
      <c r="BM174" s="121"/>
      <c r="BN174" s="121">
        <v>0</v>
      </c>
      <c r="BO174" s="121"/>
      <c r="BP174" s="121"/>
      <c r="BQ174" s="121"/>
      <c r="BR174" s="121"/>
    </row>
    <row r="175" spans="1:79" s="99" customFormat="1" ht="12.75" customHeight="1">
      <c r="A175" s="92" t="s">
        <v>213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4"/>
      <c r="U175" s="121">
        <v>0</v>
      </c>
      <c r="V175" s="121"/>
      <c r="W175" s="121"/>
      <c r="X175" s="121"/>
      <c r="Y175" s="121"/>
      <c r="Z175" s="121">
        <v>0</v>
      </c>
      <c r="AA175" s="121"/>
      <c r="AB175" s="121"/>
      <c r="AC175" s="121"/>
      <c r="AD175" s="121"/>
      <c r="AE175" s="121">
        <v>382500</v>
      </c>
      <c r="AF175" s="121"/>
      <c r="AG175" s="121"/>
      <c r="AH175" s="121"/>
      <c r="AI175" s="121"/>
      <c r="AJ175" s="121">
        <v>0</v>
      </c>
      <c r="AK175" s="121"/>
      <c r="AL175" s="121"/>
      <c r="AM175" s="121"/>
      <c r="AN175" s="121"/>
      <c r="AO175" s="121">
        <v>0</v>
      </c>
      <c r="AP175" s="121"/>
      <c r="AQ175" s="121"/>
      <c r="AR175" s="121"/>
      <c r="AS175" s="121"/>
      <c r="AT175" s="121">
        <v>0</v>
      </c>
      <c r="AU175" s="121"/>
      <c r="AV175" s="121"/>
      <c r="AW175" s="121"/>
      <c r="AX175" s="121"/>
      <c r="AY175" s="121">
        <v>0</v>
      </c>
      <c r="AZ175" s="121"/>
      <c r="BA175" s="121"/>
      <c r="BB175" s="121"/>
      <c r="BC175" s="121"/>
      <c r="BD175" s="121">
        <v>0</v>
      </c>
      <c r="BE175" s="121"/>
      <c r="BF175" s="121"/>
      <c r="BG175" s="121"/>
      <c r="BH175" s="121"/>
      <c r="BI175" s="121">
        <v>0</v>
      </c>
      <c r="BJ175" s="121"/>
      <c r="BK175" s="121"/>
      <c r="BL175" s="121"/>
      <c r="BM175" s="121"/>
      <c r="BN175" s="121">
        <v>0</v>
      </c>
      <c r="BO175" s="121"/>
      <c r="BP175" s="121"/>
      <c r="BQ175" s="121"/>
      <c r="BR175" s="121"/>
    </row>
    <row r="176" spans="1:79" s="6" customFormat="1" ht="12.75" customHeight="1">
      <c r="A176" s="100" t="s">
        <v>214</v>
      </c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2"/>
      <c r="U176" s="120">
        <v>56000</v>
      </c>
      <c r="V176" s="120"/>
      <c r="W176" s="120"/>
      <c r="X176" s="120"/>
      <c r="Y176" s="120"/>
      <c r="Z176" s="120">
        <v>0</v>
      </c>
      <c r="AA176" s="120"/>
      <c r="AB176" s="120"/>
      <c r="AC176" s="120"/>
      <c r="AD176" s="120"/>
      <c r="AE176" s="120">
        <v>106400</v>
      </c>
      <c r="AF176" s="120"/>
      <c r="AG176" s="120"/>
      <c r="AH176" s="120"/>
      <c r="AI176" s="120"/>
      <c r="AJ176" s="120">
        <v>0</v>
      </c>
      <c r="AK176" s="120"/>
      <c r="AL176" s="120"/>
      <c r="AM176" s="120"/>
      <c r="AN176" s="120"/>
      <c r="AO176" s="120">
        <v>114100</v>
      </c>
      <c r="AP176" s="120"/>
      <c r="AQ176" s="120"/>
      <c r="AR176" s="120"/>
      <c r="AS176" s="120"/>
      <c r="AT176" s="120">
        <v>0</v>
      </c>
      <c r="AU176" s="120"/>
      <c r="AV176" s="120"/>
      <c r="AW176" s="120"/>
      <c r="AX176" s="120"/>
      <c r="AY176" s="120">
        <v>120147</v>
      </c>
      <c r="AZ176" s="120"/>
      <c r="BA176" s="120"/>
      <c r="BB176" s="120"/>
      <c r="BC176" s="120"/>
      <c r="BD176" s="120">
        <v>0</v>
      </c>
      <c r="BE176" s="120"/>
      <c r="BF176" s="120"/>
      <c r="BG176" s="120"/>
      <c r="BH176" s="120"/>
      <c r="BI176" s="120">
        <v>126155</v>
      </c>
      <c r="BJ176" s="120"/>
      <c r="BK176" s="120"/>
      <c r="BL176" s="120"/>
      <c r="BM176" s="120"/>
      <c r="BN176" s="120">
        <v>0</v>
      </c>
      <c r="BO176" s="120"/>
      <c r="BP176" s="120"/>
      <c r="BQ176" s="120"/>
      <c r="BR176" s="120"/>
    </row>
    <row r="177" spans="1:79" s="99" customFormat="1" ht="12.75" customHeight="1">
      <c r="A177" s="92" t="s">
        <v>215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21">
        <v>56000</v>
      </c>
      <c r="V177" s="121"/>
      <c r="W177" s="121"/>
      <c r="X177" s="121"/>
      <c r="Y177" s="121"/>
      <c r="Z177" s="121">
        <v>0</v>
      </c>
      <c r="AA177" s="121"/>
      <c r="AB177" s="121"/>
      <c r="AC177" s="121"/>
      <c r="AD177" s="121"/>
      <c r="AE177" s="121">
        <v>106400</v>
      </c>
      <c r="AF177" s="121"/>
      <c r="AG177" s="121"/>
      <c r="AH177" s="121"/>
      <c r="AI177" s="121"/>
      <c r="AJ177" s="121">
        <v>0</v>
      </c>
      <c r="AK177" s="121"/>
      <c r="AL177" s="121"/>
      <c r="AM177" s="121"/>
      <c r="AN177" s="121"/>
      <c r="AO177" s="121">
        <v>114100</v>
      </c>
      <c r="AP177" s="121"/>
      <c r="AQ177" s="121"/>
      <c r="AR177" s="121"/>
      <c r="AS177" s="121"/>
      <c r="AT177" s="121">
        <v>0</v>
      </c>
      <c r="AU177" s="121"/>
      <c r="AV177" s="121"/>
      <c r="AW177" s="121"/>
      <c r="AX177" s="121"/>
      <c r="AY177" s="121">
        <v>120147</v>
      </c>
      <c r="AZ177" s="121"/>
      <c r="BA177" s="121"/>
      <c r="BB177" s="121"/>
      <c r="BC177" s="121"/>
      <c r="BD177" s="121">
        <v>0</v>
      </c>
      <c r="BE177" s="121"/>
      <c r="BF177" s="121"/>
      <c r="BG177" s="121"/>
      <c r="BH177" s="121"/>
      <c r="BI177" s="121">
        <v>126155</v>
      </c>
      <c r="BJ177" s="121"/>
      <c r="BK177" s="121"/>
      <c r="BL177" s="121"/>
      <c r="BM177" s="121"/>
      <c r="BN177" s="121">
        <v>0</v>
      </c>
      <c r="BO177" s="121"/>
      <c r="BP177" s="121"/>
      <c r="BQ177" s="121"/>
      <c r="BR177" s="121"/>
    </row>
    <row r="178" spans="1:79" s="6" customFormat="1" ht="25.5" customHeight="1">
      <c r="A178" s="100" t="s">
        <v>216</v>
      </c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2"/>
      <c r="U178" s="120">
        <v>240100</v>
      </c>
      <c r="V178" s="120"/>
      <c r="W178" s="120"/>
      <c r="X178" s="120"/>
      <c r="Y178" s="120"/>
      <c r="Z178" s="120">
        <v>0</v>
      </c>
      <c r="AA178" s="120"/>
      <c r="AB178" s="120"/>
      <c r="AC178" s="120"/>
      <c r="AD178" s="120"/>
      <c r="AE178" s="120">
        <v>456200</v>
      </c>
      <c r="AF178" s="120"/>
      <c r="AG178" s="120"/>
      <c r="AH178" s="120"/>
      <c r="AI178" s="120"/>
      <c r="AJ178" s="120">
        <v>0</v>
      </c>
      <c r="AK178" s="120"/>
      <c r="AL178" s="120"/>
      <c r="AM178" s="120"/>
      <c r="AN178" s="120"/>
      <c r="AO178" s="120">
        <v>489100</v>
      </c>
      <c r="AP178" s="120"/>
      <c r="AQ178" s="120"/>
      <c r="AR178" s="120"/>
      <c r="AS178" s="120"/>
      <c r="AT178" s="120">
        <v>0</v>
      </c>
      <c r="AU178" s="120"/>
      <c r="AV178" s="120"/>
      <c r="AW178" s="120"/>
      <c r="AX178" s="120"/>
      <c r="AY178" s="120">
        <v>515022</v>
      </c>
      <c r="AZ178" s="120"/>
      <c r="BA178" s="120"/>
      <c r="BB178" s="120"/>
      <c r="BC178" s="120"/>
      <c r="BD178" s="120">
        <v>0</v>
      </c>
      <c r="BE178" s="120"/>
      <c r="BF178" s="120"/>
      <c r="BG178" s="120"/>
      <c r="BH178" s="120"/>
      <c r="BI178" s="120">
        <v>540773</v>
      </c>
      <c r="BJ178" s="120"/>
      <c r="BK178" s="120"/>
      <c r="BL178" s="120"/>
      <c r="BM178" s="120"/>
      <c r="BN178" s="120">
        <v>0</v>
      </c>
      <c r="BO178" s="120"/>
      <c r="BP178" s="120"/>
      <c r="BQ178" s="120"/>
      <c r="BR178" s="120"/>
    </row>
    <row r="179" spans="1:79" s="99" customFormat="1" ht="12.75" customHeight="1">
      <c r="A179" s="92" t="s">
        <v>217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4"/>
      <c r="U179" s="121">
        <v>240100</v>
      </c>
      <c r="V179" s="121"/>
      <c r="W179" s="121"/>
      <c r="X179" s="121"/>
      <c r="Y179" s="121"/>
      <c r="Z179" s="121">
        <v>0</v>
      </c>
      <c r="AA179" s="121"/>
      <c r="AB179" s="121"/>
      <c r="AC179" s="121"/>
      <c r="AD179" s="121"/>
      <c r="AE179" s="121">
        <v>456200</v>
      </c>
      <c r="AF179" s="121"/>
      <c r="AG179" s="121"/>
      <c r="AH179" s="121"/>
      <c r="AI179" s="121"/>
      <c r="AJ179" s="121">
        <v>0</v>
      </c>
      <c r="AK179" s="121"/>
      <c r="AL179" s="121"/>
      <c r="AM179" s="121"/>
      <c r="AN179" s="121"/>
      <c r="AO179" s="121">
        <v>489100</v>
      </c>
      <c r="AP179" s="121"/>
      <c r="AQ179" s="121"/>
      <c r="AR179" s="121"/>
      <c r="AS179" s="121"/>
      <c r="AT179" s="121">
        <v>0</v>
      </c>
      <c r="AU179" s="121"/>
      <c r="AV179" s="121"/>
      <c r="AW179" s="121"/>
      <c r="AX179" s="121"/>
      <c r="AY179" s="121">
        <v>515022</v>
      </c>
      <c r="AZ179" s="121"/>
      <c r="BA179" s="121"/>
      <c r="BB179" s="121"/>
      <c r="BC179" s="121"/>
      <c r="BD179" s="121">
        <v>0</v>
      </c>
      <c r="BE179" s="121"/>
      <c r="BF179" s="121"/>
      <c r="BG179" s="121"/>
      <c r="BH179" s="121"/>
      <c r="BI179" s="121">
        <v>540773</v>
      </c>
      <c r="BJ179" s="121"/>
      <c r="BK179" s="121"/>
      <c r="BL179" s="121"/>
      <c r="BM179" s="121"/>
      <c r="BN179" s="121">
        <v>0</v>
      </c>
      <c r="BO179" s="121"/>
      <c r="BP179" s="121"/>
      <c r="BQ179" s="121"/>
      <c r="BR179" s="121"/>
    </row>
    <row r="180" spans="1:79" s="99" customFormat="1" ht="12.75" customHeight="1">
      <c r="A180" s="92" t="s">
        <v>218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4"/>
      <c r="U180" s="121">
        <v>473626</v>
      </c>
      <c r="V180" s="121"/>
      <c r="W180" s="121"/>
      <c r="X180" s="121"/>
      <c r="Y180" s="121"/>
      <c r="Z180" s="121">
        <v>0</v>
      </c>
      <c r="AA180" s="121"/>
      <c r="AB180" s="121"/>
      <c r="AC180" s="121"/>
      <c r="AD180" s="121"/>
      <c r="AE180" s="121">
        <v>808400</v>
      </c>
      <c r="AF180" s="121"/>
      <c r="AG180" s="121"/>
      <c r="AH180" s="121"/>
      <c r="AI180" s="121"/>
      <c r="AJ180" s="121">
        <v>0</v>
      </c>
      <c r="AK180" s="121"/>
      <c r="AL180" s="121"/>
      <c r="AM180" s="121"/>
      <c r="AN180" s="121"/>
      <c r="AO180" s="121">
        <v>866422</v>
      </c>
      <c r="AP180" s="121"/>
      <c r="AQ180" s="121"/>
      <c r="AR180" s="121"/>
      <c r="AS180" s="121"/>
      <c r="AT180" s="121">
        <v>0</v>
      </c>
      <c r="AU180" s="121"/>
      <c r="AV180" s="121"/>
      <c r="AW180" s="121"/>
      <c r="AX180" s="121"/>
      <c r="AY180" s="121">
        <v>912343</v>
      </c>
      <c r="AZ180" s="121"/>
      <c r="BA180" s="121"/>
      <c r="BB180" s="121"/>
      <c r="BC180" s="121"/>
      <c r="BD180" s="121">
        <v>0</v>
      </c>
      <c r="BE180" s="121"/>
      <c r="BF180" s="121"/>
      <c r="BG180" s="121"/>
      <c r="BH180" s="121"/>
      <c r="BI180" s="121">
        <v>957959</v>
      </c>
      <c r="BJ180" s="121"/>
      <c r="BK180" s="121"/>
      <c r="BL180" s="121"/>
      <c r="BM180" s="121"/>
      <c r="BN180" s="121">
        <v>0</v>
      </c>
      <c r="BO180" s="121"/>
      <c r="BP180" s="121"/>
      <c r="BQ180" s="121"/>
      <c r="BR180" s="121"/>
    </row>
    <row r="181" spans="1:79" s="6" customFormat="1" ht="12.75" customHeight="1">
      <c r="A181" s="100" t="s">
        <v>147</v>
      </c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2"/>
      <c r="U181" s="120">
        <v>1449626</v>
      </c>
      <c r="V181" s="120"/>
      <c r="W181" s="120"/>
      <c r="X181" s="120"/>
      <c r="Y181" s="120"/>
      <c r="Z181" s="120">
        <v>0</v>
      </c>
      <c r="AA181" s="120"/>
      <c r="AB181" s="120"/>
      <c r="AC181" s="120"/>
      <c r="AD181" s="120"/>
      <c r="AE181" s="120">
        <v>3045300</v>
      </c>
      <c r="AF181" s="120"/>
      <c r="AG181" s="120"/>
      <c r="AH181" s="120"/>
      <c r="AI181" s="120"/>
      <c r="AJ181" s="120">
        <v>0</v>
      </c>
      <c r="AK181" s="120"/>
      <c r="AL181" s="120"/>
      <c r="AM181" s="120"/>
      <c r="AN181" s="120"/>
      <c r="AO181" s="120">
        <v>2900000</v>
      </c>
      <c r="AP181" s="120"/>
      <c r="AQ181" s="120"/>
      <c r="AR181" s="120"/>
      <c r="AS181" s="120"/>
      <c r="AT181" s="120">
        <v>0</v>
      </c>
      <c r="AU181" s="120"/>
      <c r="AV181" s="120"/>
      <c r="AW181" s="120"/>
      <c r="AX181" s="120"/>
      <c r="AY181" s="120">
        <v>3053700</v>
      </c>
      <c r="AZ181" s="120"/>
      <c r="BA181" s="120"/>
      <c r="BB181" s="120"/>
      <c r="BC181" s="120"/>
      <c r="BD181" s="120">
        <v>0</v>
      </c>
      <c r="BE181" s="120"/>
      <c r="BF181" s="120"/>
      <c r="BG181" s="120"/>
      <c r="BH181" s="120"/>
      <c r="BI181" s="120">
        <v>3206385</v>
      </c>
      <c r="BJ181" s="120"/>
      <c r="BK181" s="120"/>
      <c r="BL181" s="120"/>
      <c r="BM181" s="120"/>
      <c r="BN181" s="120">
        <v>0</v>
      </c>
      <c r="BO181" s="120"/>
      <c r="BP181" s="120"/>
      <c r="BQ181" s="120"/>
      <c r="BR181" s="120"/>
    </row>
    <row r="182" spans="1:79" s="99" customFormat="1" ht="38.25" customHeight="1">
      <c r="A182" s="92" t="s">
        <v>219</v>
      </c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4"/>
      <c r="U182" s="121" t="s">
        <v>173</v>
      </c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 t="s">
        <v>173</v>
      </c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 t="s">
        <v>173</v>
      </c>
      <c r="AP182" s="121"/>
      <c r="AQ182" s="121"/>
      <c r="AR182" s="121"/>
      <c r="AS182" s="121"/>
      <c r="AT182" s="121"/>
      <c r="AU182" s="121"/>
      <c r="AV182" s="121"/>
      <c r="AW182" s="121"/>
      <c r="AX182" s="121"/>
      <c r="AY182" s="121" t="s">
        <v>173</v>
      </c>
      <c r="AZ182" s="121"/>
      <c r="BA182" s="121"/>
      <c r="BB182" s="121"/>
      <c r="BC182" s="121"/>
      <c r="BD182" s="121"/>
      <c r="BE182" s="121"/>
      <c r="BF182" s="121"/>
      <c r="BG182" s="121"/>
      <c r="BH182" s="121"/>
      <c r="BI182" s="121" t="s">
        <v>173</v>
      </c>
      <c r="BJ182" s="121"/>
      <c r="BK182" s="121"/>
      <c r="BL182" s="121"/>
      <c r="BM182" s="121"/>
      <c r="BN182" s="121"/>
      <c r="BO182" s="121"/>
      <c r="BP182" s="121"/>
      <c r="BQ182" s="121"/>
      <c r="BR182" s="121"/>
    </row>
    <row r="185" spans="1:79" ht="14.25" customHeight="1">
      <c r="A185" s="29" t="s">
        <v>125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>
      <c r="A186" s="54" t="s">
        <v>6</v>
      </c>
      <c r="B186" s="55"/>
      <c r="C186" s="55"/>
      <c r="D186" s="54" t="s">
        <v>10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6"/>
      <c r="W186" s="27" t="s">
        <v>239</v>
      </c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 t="s">
        <v>243</v>
      </c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 t="s">
        <v>254</v>
      </c>
      <c r="AV186" s="27"/>
      <c r="AW186" s="27"/>
      <c r="AX186" s="27"/>
      <c r="AY186" s="27"/>
      <c r="AZ186" s="27"/>
      <c r="BA186" s="27" t="s">
        <v>261</v>
      </c>
      <c r="BB186" s="27"/>
      <c r="BC186" s="27"/>
      <c r="BD186" s="27"/>
      <c r="BE186" s="27"/>
      <c r="BF186" s="27"/>
      <c r="BG186" s="27" t="s">
        <v>270</v>
      </c>
      <c r="BH186" s="27"/>
      <c r="BI186" s="27"/>
      <c r="BJ186" s="27"/>
      <c r="BK186" s="27"/>
      <c r="BL186" s="27"/>
    </row>
    <row r="187" spans="1:79" ht="15" customHeight="1">
      <c r="A187" s="71"/>
      <c r="B187" s="72"/>
      <c r="C187" s="72"/>
      <c r="D187" s="71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3"/>
      <c r="W187" s="27" t="s">
        <v>4</v>
      </c>
      <c r="X187" s="27"/>
      <c r="Y187" s="27"/>
      <c r="Z187" s="27"/>
      <c r="AA187" s="27"/>
      <c r="AB187" s="27"/>
      <c r="AC187" s="27" t="s">
        <v>3</v>
      </c>
      <c r="AD187" s="27"/>
      <c r="AE187" s="27"/>
      <c r="AF187" s="27"/>
      <c r="AG187" s="27"/>
      <c r="AH187" s="27"/>
      <c r="AI187" s="27" t="s">
        <v>4</v>
      </c>
      <c r="AJ187" s="27"/>
      <c r="AK187" s="27"/>
      <c r="AL187" s="27"/>
      <c r="AM187" s="27"/>
      <c r="AN187" s="27"/>
      <c r="AO187" s="27" t="s">
        <v>3</v>
      </c>
      <c r="AP187" s="27"/>
      <c r="AQ187" s="27"/>
      <c r="AR187" s="27"/>
      <c r="AS187" s="27"/>
      <c r="AT187" s="27"/>
      <c r="AU187" s="74" t="s">
        <v>4</v>
      </c>
      <c r="AV187" s="74"/>
      <c r="AW187" s="74"/>
      <c r="AX187" s="74" t="s">
        <v>3</v>
      </c>
      <c r="AY187" s="74"/>
      <c r="AZ187" s="74"/>
      <c r="BA187" s="74" t="s">
        <v>4</v>
      </c>
      <c r="BB187" s="74"/>
      <c r="BC187" s="74"/>
      <c r="BD187" s="74" t="s">
        <v>3</v>
      </c>
      <c r="BE187" s="74"/>
      <c r="BF187" s="74"/>
      <c r="BG187" s="74" t="s">
        <v>4</v>
      </c>
      <c r="BH187" s="74"/>
      <c r="BI187" s="74"/>
      <c r="BJ187" s="74" t="s">
        <v>3</v>
      </c>
      <c r="BK187" s="74"/>
      <c r="BL187" s="74"/>
    </row>
    <row r="188" spans="1:79" ht="57" customHeight="1">
      <c r="A188" s="57"/>
      <c r="B188" s="58"/>
      <c r="C188" s="58"/>
      <c r="D188" s="57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9"/>
      <c r="W188" s="27" t="s">
        <v>12</v>
      </c>
      <c r="X188" s="27"/>
      <c r="Y188" s="27"/>
      <c r="Z188" s="27" t="s">
        <v>11</v>
      </c>
      <c r="AA188" s="27"/>
      <c r="AB188" s="27"/>
      <c r="AC188" s="27" t="s">
        <v>12</v>
      </c>
      <c r="AD188" s="27"/>
      <c r="AE188" s="27"/>
      <c r="AF188" s="27" t="s">
        <v>11</v>
      </c>
      <c r="AG188" s="27"/>
      <c r="AH188" s="27"/>
      <c r="AI188" s="27" t="s">
        <v>12</v>
      </c>
      <c r="AJ188" s="27"/>
      <c r="AK188" s="27"/>
      <c r="AL188" s="27" t="s">
        <v>11</v>
      </c>
      <c r="AM188" s="27"/>
      <c r="AN188" s="27"/>
      <c r="AO188" s="27" t="s">
        <v>12</v>
      </c>
      <c r="AP188" s="27"/>
      <c r="AQ188" s="27"/>
      <c r="AR188" s="27" t="s">
        <v>11</v>
      </c>
      <c r="AS188" s="27"/>
      <c r="AT188" s="27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</row>
    <row r="189" spans="1:79" ht="15" customHeight="1">
      <c r="A189" s="36">
        <v>1</v>
      </c>
      <c r="B189" s="37"/>
      <c r="C189" s="37"/>
      <c r="D189" s="36">
        <v>2</v>
      </c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8"/>
      <c r="W189" s="27">
        <v>3</v>
      </c>
      <c r="X189" s="27"/>
      <c r="Y189" s="27"/>
      <c r="Z189" s="27">
        <v>4</v>
      </c>
      <c r="AA189" s="27"/>
      <c r="AB189" s="27"/>
      <c r="AC189" s="27">
        <v>5</v>
      </c>
      <c r="AD189" s="27"/>
      <c r="AE189" s="27"/>
      <c r="AF189" s="27">
        <v>6</v>
      </c>
      <c r="AG189" s="27"/>
      <c r="AH189" s="27"/>
      <c r="AI189" s="27">
        <v>7</v>
      </c>
      <c r="AJ189" s="27"/>
      <c r="AK189" s="27"/>
      <c r="AL189" s="27">
        <v>8</v>
      </c>
      <c r="AM189" s="27"/>
      <c r="AN189" s="27"/>
      <c r="AO189" s="27">
        <v>9</v>
      </c>
      <c r="AP189" s="27"/>
      <c r="AQ189" s="27"/>
      <c r="AR189" s="27">
        <v>10</v>
      </c>
      <c r="AS189" s="27"/>
      <c r="AT189" s="27"/>
      <c r="AU189" s="27">
        <v>11</v>
      </c>
      <c r="AV189" s="27"/>
      <c r="AW189" s="27"/>
      <c r="AX189" s="27">
        <v>12</v>
      </c>
      <c r="AY189" s="27"/>
      <c r="AZ189" s="27"/>
      <c r="BA189" s="27">
        <v>13</v>
      </c>
      <c r="BB189" s="27"/>
      <c r="BC189" s="27"/>
      <c r="BD189" s="27">
        <v>14</v>
      </c>
      <c r="BE189" s="27"/>
      <c r="BF189" s="27"/>
      <c r="BG189" s="27">
        <v>15</v>
      </c>
      <c r="BH189" s="27"/>
      <c r="BI189" s="27"/>
      <c r="BJ189" s="27">
        <v>16</v>
      </c>
      <c r="BK189" s="27"/>
      <c r="BL189" s="27"/>
    </row>
    <row r="190" spans="1:79" s="1" customFormat="1" ht="12.75" hidden="1" customHeight="1">
      <c r="A190" s="39" t="s">
        <v>69</v>
      </c>
      <c r="B190" s="40"/>
      <c r="C190" s="40"/>
      <c r="D190" s="39" t="s">
        <v>57</v>
      </c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1"/>
      <c r="W190" s="26" t="s">
        <v>72</v>
      </c>
      <c r="X190" s="26"/>
      <c r="Y190" s="26"/>
      <c r="Z190" s="26" t="s">
        <v>73</v>
      </c>
      <c r="AA190" s="26"/>
      <c r="AB190" s="26"/>
      <c r="AC190" s="30" t="s">
        <v>74</v>
      </c>
      <c r="AD190" s="30"/>
      <c r="AE190" s="30"/>
      <c r="AF190" s="30" t="s">
        <v>75</v>
      </c>
      <c r="AG190" s="30"/>
      <c r="AH190" s="30"/>
      <c r="AI190" s="26" t="s">
        <v>76</v>
      </c>
      <c r="AJ190" s="26"/>
      <c r="AK190" s="26"/>
      <c r="AL190" s="26" t="s">
        <v>77</v>
      </c>
      <c r="AM190" s="26"/>
      <c r="AN190" s="26"/>
      <c r="AO190" s="30" t="s">
        <v>104</v>
      </c>
      <c r="AP190" s="30"/>
      <c r="AQ190" s="30"/>
      <c r="AR190" s="30" t="s">
        <v>78</v>
      </c>
      <c r="AS190" s="30"/>
      <c r="AT190" s="30"/>
      <c r="AU190" s="26" t="s">
        <v>105</v>
      </c>
      <c r="AV190" s="26"/>
      <c r="AW190" s="26"/>
      <c r="AX190" s="30" t="s">
        <v>106</v>
      </c>
      <c r="AY190" s="30"/>
      <c r="AZ190" s="30"/>
      <c r="BA190" s="26" t="s">
        <v>107</v>
      </c>
      <c r="BB190" s="26"/>
      <c r="BC190" s="26"/>
      <c r="BD190" s="30" t="s">
        <v>108</v>
      </c>
      <c r="BE190" s="30"/>
      <c r="BF190" s="30"/>
      <c r="BG190" s="26" t="s">
        <v>109</v>
      </c>
      <c r="BH190" s="26"/>
      <c r="BI190" s="26"/>
      <c r="BJ190" s="30" t="s">
        <v>110</v>
      </c>
      <c r="BK190" s="30"/>
      <c r="BL190" s="30"/>
      <c r="CA190" s="1" t="s">
        <v>103</v>
      </c>
    </row>
    <row r="191" spans="1:79" s="99" customFormat="1" ht="12.75" customHeight="1">
      <c r="A191" s="89">
        <v>1</v>
      </c>
      <c r="B191" s="90"/>
      <c r="C191" s="90"/>
      <c r="D191" s="92" t="s">
        <v>220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4"/>
      <c r="W191" s="119">
        <v>8</v>
      </c>
      <c r="X191" s="119"/>
      <c r="Y191" s="119"/>
      <c r="Z191" s="119">
        <v>8</v>
      </c>
      <c r="AA191" s="119"/>
      <c r="AB191" s="119"/>
      <c r="AC191" s="119">
        <v>0</v>
      </c>
      <c r="AD191" s="119"/>
      <c r="AE191" s="119"/>
      <c r="AF191" s="119">
        <v>0</v>
      </c>
      <c r="AG191" s="119"/>
      <c r="AH191" s="119"/>
      <c r="AI191" s="119">
        <v>14</v>
      </c>
      <c r="AJ191" s="119"/>
      <c r="AK191" s="119"/>
      <c r="AL191" s="119">
        <v>0</v>
      </c>
      <c r="AM191" s="119"/>
      <c r="AN191" s="119"/>
      <c r="AO191" s="119">
        <v>0</v>
      </c>
      <c r="AP191" s="119"/>
      <c r="AQ191" s="119"/>
      <c r="AR191" s="119">
        <v>0</v>
      </c>
      <c r="AS191" s="119"/>
      <c r="AT191" s="119"/>
      <c r="AU191" s="119">
        <v>15</v>
      </c>
      <c r="AV191" s="119"/>
      <c r="AW191" s="119"/>
      <c r="AX191" s="119">
        <v>0</v>
      </c>
      <c r="AY191" s="119"/>
      <c r="AZ191" s="119"/>
      <c r="BA191" s="119">
        <v>15</v>
      </c>
      <c r="BB191" s="119"/>
      <c r="BC191" s="119"/>
      <c r="BD191" s="119">
        <v>0</v>
      </c>
      <c r="BE191" s="119"/>
      <c r="BF191" s="119"/>
      <c r="BG191" s="119">
        <v>15</v>
      </c>
      <c r="BH191" s="119"/>
      <c r="BI191" s="119"/>
      <c r="BJ191" s="119">
        <v>0</v>
      </c>
      <c r="BK191" s="119"/>
      <c r="BL191" s="119"/>
      <c r="CA191" s="99" t="s">
        <v>43</v>
      </c>
    </row>
    <row r="192" spans="1:79" s="99" customFormat="1" ht="12.75" customHeight="1">
      <c r="A192" s="89">
        <v>2</v>
      </c>
      <c r="B192" s="90"/>
      <c r="C192" s="90"/>
      <c r="D192" s="92" t="s">
        <v>221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4"/>
      <c r="W192" s="119">
        <v>1</v>
      </c>
      <c r="X192" s="119"/>
      <c r="Y192" s="119"/>
      <c r="Z192" s="119">
        <v>1</v>
      </c>
      <c r="AA192" s="119"/>
      <c r="AB192" s="119"/>
      <c r="AC192" s="119">
        <v>0</v>
      </c>
      <c r="AD192" s="119"/>
      <c r="AE192" s="119"/>
      <c r="AF192" s="119">
        <v>0</v>
      </c>
      <c r="AG192" s="119"/>
      <c r="AH192" s="119"/>
      <c r="AI192" s="119">
        <v>1</v>
      </c>
      <c r="AJ192" s="119"/>
      <c r="AK192" s="119"/>
      <c r="AL192" s="119">
        <v>0</v>
      </c>
      <c r="AM192" s="119"/>
      <c r="AN192" s="119"/>
      <c r="AO192" s="119">
        <v>0</v>
      </c>
      <c r="AP192" s="119"/>
      <c r="AQ192" s="119"/>
      <c r="AR192" s="119">
        <v>0</v>
      </c>
      <c r="AS192" s="119"/>
      <c r="AT192" s="119"/>
      <c r="AU192" s="119">
        <v>0</v>
      </c>
      <c r="AV192" s="119"/>
      <c r="AW192" s="119"/>
      <c r="AX192" s="119">
        <v>0</v>
      </c>
      <c r="AY192" s="119"/>
      <c r="AZ192" s="119"/>
      <c r="BA192" s="119">
        <v>0</v>
      </c>
      <c r="BB192" s="119"/>
      <c r="BC192" s="119"/>
      <c r="BD192" s="119">
        <v>0</v>
      </c>
      <c r="BE192" s="119"/>
      <c r="BF192" s="119"/>
      <c r="BG192" s="119">
        <v>0</v>
      </c>
      <c r="BH192" s="119"/>
      <c r="BI192" s="119"/>
      <c r="BJ192" s="119">
        <v>0</v>
      </c>
      <c r="BK192" s="119"/>
      <c r="BL192" s="119"/>
    </row>
    <row r="193" spans="1:79" s="99" customFormat="1" ht="12.75" customHeight="1">
      <c r="A193" s="89">
        <v>3</v>
      </c>
      <c r="B193" s="90"/>
      <c r="C193" s="90"/>
      <c r="D193" s="92" t="s">
        <v>222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4"/>
      <c r="W193" s="119">
        <v>6.75</v>
      </c>
      <c r="X193" s="119"/>
      <c r="Y193" s="119"/>
      <c r="Z193" s="119">
        <v>6.75</v>
      </c>
      <c r="AA193" s="119"/>
      <c r="AB193" s="119"/>
      <c r="AC193" s="119">
        <v>0</v>
      </c>
      <c r="AD193" s="119"/>
      <c r="AE193" s="119"/>
      <c r="AF193" s="119">
        <v>0</v>
      </c>
      <c r="AG193" s="119"/>
      <c r="AH193" s="119"/>
      <c r="AI193" s="119">
        <v>8</v>
      </c>
      <c r="AJ193" s="119"/>
      <c r="AK193" s="119"/>
      <c r="AL193" s="119">
        <v>0</v>
      </c>
      <c r="AM193" s="119"/>
      <c r="AN193" s="119"/>
      <c r="AO193" s="119">
        <v>0</v>
      </c>
      <c r="AP193" s="119"/>
      <c r="AQ193" s="119"/>
      <c r="AR193" s="119">
        <v>0</v>
      </c>
      <c r="AS193" s="119"/>
      <c r="AT193" s="119"/>
      <c r="AU193" s="119">
        <v>8</v>
      </c>
      <c r="AV193" s="119"/>
      <c r="AW193" s="119"/>
      <c r="AX193" s="119">
        <v>0</v>
      </c>
      <c r="AY193" s="119"/>
      <c r="AZ193" s="119"/>
      <c r="BA193" s="119">
        <v>8</v>
      </c>
      <c r="BB193" s="119"/>
      <c r="BC193" s="119"/>
      <c r="BD193" s="119">
        <v>0</v>
      </c>
      <c r="BE193" s="119"/>
      <c r="BF193" s="119"/>
      <c r="BG193" s="119">
        <v>8</v>
      </c>
      <c r="BH193" s="119"/>
      <c r="BI193" s="119"/>
      <c r="BJ193" s="119">
        <v>0</v>
      </c>
      <c r="BK193" s="119"/>
      <c r="BL193" s="119"/>
    </row>
    <row r="194" spans="1:79" s="6" customFormat="1" ht="12.75" customHeight="1">
      <c r="A194" s="86">
        <v>4</v>
      </c>
      <c r="B194" s="87"/>
      <c r="C194" s="87"/>
      <c r="D194" s="100" t="s">
        <v>223</v>
      </c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2"/>
      <c r="W194" s="112">
        <v>15.75</v>
      </c>
      <c r="X194" s="112"/>
      <c r="Y194" s="112"/>
      <c r="Z194" s="112">
        <v>15.75</v>
      </c>
      <c r="AA194" s="112"/>
      <c r="AB194" s="112"/>
      <c r="AC194" s="112">
        <v>0</v>
      </c>
      <c r="AD194" s="112"/>
      <c r="AE194" s="112"/>
      <c r="AF194" s="112">
        <v>0</v>
      </c>
      <c r="AG194" s="112"/>
      <c r="AH194" s="112"/>
      <c r="AI194" s="112">
        <v>23</v>
      </c>
      <c r="AJ194" s="112"/>
      <c r="AK194" s="112"/>
      <c r="AL194" s="112">
        <v>0</v>
      </c>
      <c r="AM194" s="112"/>
      <c r="AN194" s="112"/>
      <c r="AO194" s="112">
        <v>0</v>
      </c>
      <c r="AP194" s="112"/>
      <c r="AQ194" s="112"/>
      <c r="AR194" s="112">
        <v>0</v>
      </c>
      <c r="AS194" s="112"/>
      <c r="AT194" s="112"/>
      <c r="AU194" s="112">
        <v>23</v>
      </c>
      <c r="AV194" s="112"/>
      <c r="AW194" s="112"/>
      <c r="AX194" s="112">
        <v>0</v>
      </c>
      <c r="AY194" s="112"/>
      <c r="AZ194" s="112"/>
      <c r="BA194" s="112">
        <v>23</v>
      </c>
      <c r="BB194" s="112"/>
      <c r="BC194" s="112"/>
      <c r="BD194" s="112">
        <v>0</v>
      </c>
      <c r="BE194" s="112"/>
      <c r="BF194" s="112"/>
      <c r="BG194" s="112">
        <v>23</v>
      </c>
      <c r="BH194" s="112"/>
      <c r="BI194" s="112"/>
      <c r="BJ194" s="112">
        <v>0</v>
      </c>
      <c r="BK194" s="112"/>
      <c r="BL194" s="112"/>
    </row>
    <row r="195" spans="1:79" s="99" customFormat="1" ht="25.5" customHeight="1">
      <c r="A195" s="89">
        <v>5</v>
      </c>
      <c r="B195" s="90"/>
      <c r="C195" s="90"/>
      <c r="D195" s="92" t="s">
        <v>224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4"/>
      <c r="W195" s="119" t="s">
        <v>173</v>
      </c>
      <c r="X195" s="119"/>
      <c r="Y195" s="119"/>
      <c r="Z195" s="119" t="s">
        <v>173</v>
      </c>
      <c r="AA195" s="119"/>
      <c r="AB195" s="119"/>
      <c r="AC195" s="119"/>
      <c r="AD195" s="119"/>
      <c r="AE195" s="119"/>
      <c r="AF195" s="119"/>
      <c r="AG195" s="119"/>
      <c r="AH195" s="119"/>
      <c r="AI195" s="119" t="s">
        <v>173</v>
      </c>
      <c r="AJ195" s="119"/>
      <c r="AK195" s="119"/>
      <c r="AL195" s="119" t="s">
        <v>173</v>
      </c>
      <c r="AM195" s="119"/>
      <c r="AN195" s="119"/>
      <c r="AO195" s="119"/>
      <c r="AP195" s="119"/>
      <c r="AQ195" s="119"/>
      <c r="AR195" s="119"/>
      <c r="AS195" s="119"/>
      <c r="AT195" s="119"/>
      <c r="AU195" s="119" t="s">
        <v>173</v>
      </c>
      <c r="AV195" s="119"/>
      <c r="AW195" s="119"/>
      <c r="AX195" s="119"/>
      <c r="AY195" s="119"/>
      <c r="AZ195" s="119"/>
      <c r="BA195" s="119" t="s">
        <v>173</v>
      </c>
      <c r="BB195" s="119"/>
      <c r="BC195" s="119"/>
      <c r="BD195" s="119"/>
      <c r="BE195" s="119"/>
      <c r="BF195" s="119"/>
      <c r="BG195" s="119" t="s">
        <v>173</v>
      </c>
      <c r="BH195" s="119"/>
      <c r="BI195" s="119"/>
      <c r="BJ195" s="119"/>
      <c r="BK195" s="119"/>
      <c r="BL195" s="119"/>
    </row>
    <row r="198" spans="1:79" ht="14.25" customHeight="1">
      <c r="A198" s="29" t="s">
        <v>153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4.25" customHeight="1">
      <c r="A199" s="29" t="s">
        <v>255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</row>
    <row r="200" spans="1:79" ht="15" customHeight="1">
      <c r="A200" s="31" t="s">
        <v>238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</row>
    <row r="201" spans="1:79" ht="15" customHeight="1">
      <c r="A201" s="27" t="s">
        <v>6</v>
      </c>
      <c r="B201" s="27"/>
      <c r="C201" s="27"/>
      <c r="D201" s="27"/>
      <c r="E201" s="27"/>
      <c r="F201" s="27"/>
      <c r="G201" s="27" t="s">
        <v>126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13</v>
      </c>
      <c r="U201" s="27"/>
      <c r="V201" s="27"/>
      <c r="W201" s="27"/>
      <c r="X201" s="27"/>
      <c r="Y201" s="27"/>
      <c r="Z201" s="27"/>
      <c r="AA201" s="36" t="s">
        <v>239</v>
      </c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7"/>
      <c r="AP201" s="36" t="s">
        <v>242</v>
      </c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8"/>
      <c r="BE201" s="36" t="s">
        <v>249</v>
      </c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8"/>
    </row>
    <row r="202" spans="1:79" ht="32.1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 t="s">
        <v>4</v>
      </c>
      <c r="AB202" s="27"/>
      <c r="AC202" s="27"/>
      <c r="AD202" s="27"/>
      <c r="AE202" s="27"/>
      <c r="AF202" s="27" t="s">
        <v>3</v>
      </c>
      <c r="AG202" s="27"/>
      <c r="AH202" s="27"/>
      <c r="AI202" s="27"/>
      <c r="AJ202" s="27"/>
      <c r="AK202" s="27" t="s">
        <v>89</v>
      </c>
      <c r="AL202" s="27"/>
      <c r="AM202" s="27"/>
      <c r="AN202" s="27"/>
      <c r="AO202" s="27"/>
      <c r="AP202" s="27" t="s">
        <v>4</v>
      </c>
      <c r="AQ202" s="27"/>
      <c r="AR202" s="27"/>
      <c r="AS202" s="27"/>
      <c r="AT202" s="27"/>
      <c r="AU202" s="27" t="s">
        <v>3</v>
      </c>
      <c r="AV202" s="27"/>
      <c r="AW202" s="27"/>
      <c r="AX202" s="27"/>
      <c r="AY202" s="27"/>
      <c r="AZ202" s="27" t="s">
        <v>96</v>
      </c>
      <c r="BA202" s="27"/>
      <c r="BB202" s="27"/>
      <c r="BC202" s="27"/>
      <c r="BD202" s="27"/>
      <c r="BE202" s="27" t="s">
        <v>4</v>
      </c>
      <c r="BF202" s="27"/>
      <c r="BG202" s="27"/>
      <c r="BH202" s="27"/>
      <c r="BI202" s="27"/>
      <c r="BJ202" s="27" t="s">
        <v>3</v>
      </c>
      <c r="BK202" s="27"/>
      <c r="BL202" s="27"/>
      <c r="BM202" s="27"/>
      <c r="BN202" s="27"/>
      <c r="BO202" s="27" t="s">
        <v>127</v>
      </c>
      <c r="BP202" s="27"/>
      <c r="BQ202" s="27"/>
      <c r="BR202" s="27"/>
      <c r="BS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/>
      <c r="AA203" s="27">
        <v>4</v>
      </c>
      <c r="AB203" s="27"/>
      <c r="AC203" s="27"/>
      <c r="AD203" s="27"/>
      <c r="AE203" s="27"/>
      <c r="AF203" s="27">
        <v>5</v>
      </c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>
        <v>7</v>
      </c>
      <c r="AQ203" s="27"/>
      <c r="AR203" s="27"/>
      <c r="AS203" s="27"/>
      <c r="AT203" s="27"/>
      <c r="AU203" s="27">
        <v>8</v>
      </c>
      <c r="AV203" s="27"/>
      <c r="AW203" s="27"/>
      <c r="AX203" s="27"/>
      <c r="AY203" s="27"/>
      <c r="AZ203" s="27">
        <v>9</v>
      </c>
      <c r="BA203" s="27"/>
      <c r="BB203" s="27"/>
      <c r="BC203" s="27"/>
      <c r="BD203" s="27"/>
      <c r="BE203" s="27">
        <v>10</v>
      </c>
      <c r="BF203" s="27"/>
      <c r="BG203" s="27"/>
      <c r="BH203" s="27"/>
      <c r="BI203" s="27"/>
      <c r="BJ203" s="27">
        <v>11</v>
      </c>
      <c r="BK203" s="27"/>
      <c r="BL203" s="27"/>
      <c r="BM203" s="27"/>
      <c r="BN203" s="27"/>
      <c r="BO203" s="27">
        <v>12</v>
      </c>
      <c r="BP203" s="27"/>
      <c r="BQ203" s="27"/>
      <c r="BR203" s="27"/>
      <c r="BS203" s="27"/>
    </row>
    <row r="204" spans="1:79" s="1" customFormat="1" ht="15" hidden="1" customHeight="1">
      <c r="A204" s="26" t="s">
        <v>69</v>
      </c>
      <c r="B204" s="26"/>
      <c r="C204" s="26"/>
      <c r="D204" s="26"/>
      <c r="E204" s="26"/>
      <c r="F204" s="26"/>
      <c r="G204" s="61" t="s">
        <v>57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 t="s">
        <v>79</v>
      </c>
      <c r="U204" s="61"/>
      <c r="V204" s="61"/>
      <c r="W204" s="61"/>
      <c r="X204" s="61"/>
      <c r="Y204" s="61"/>
      <c r="Z204" s="61"/>
      <c r="AA204" s="30" t="s">
        <v>65</v>
      </c>
      <c r="AB204" s="30"/>
      <c r="AC204" s="30"/>
      <c r="AD204" s="30"/>
      <c r="AE204" s="30"/>
      <c r="AF204" s="30" t="s">
        <v>66</v>
      </c>
      <c r="AG204" s="30"/>
      <c r="AH204" s="30"/>
      <c r="AI204" s="30"/>
      <c r="AJ204" s="30"/>
      <c r="AK204" s="50" t="s">
        <v>122</v>
      </c>
      <c r="AL204" s="50"/>
      <c r="AM204" s="50"/>
      <c r="AN204" s="50"/>
      <c r="AO204" s="50"/>
      <c r="AP204" s="30" t="s">
        <v>67</v>
      </c>
      <c r="AQ204" s="30"/>
      <c r="AR204" s="30"/>
      <c r="AS204" s="30"/>
      <c r="AT204" s="30"/>
      <c r="AU204" s="30" t="s">
        <v>68</v>
      </c>
      <c r="AV204" s="30"/>
      <c r="AW204" s="30"/>
      <c r="AX204" s="30"/>
      <c r="AY204" s="30"/>
      <c r="AZ204" s="50" t="s">
        <v>122</v>
      </c>
      <c r="BA204" s="50"/>
      <c r="BB204" s="50"/>
      <c r="BC204" s="50"/>
      <c r="BD204" s="50"/>
      <c r="BE204" s="30" t="s">
        <v>58</v>
      </c>
      <c r="BF204" s="30"/>
      <c r="BG204" s="30"/>
      <c r="BH204" s="30"/>
      <c r="BI204" s="30"/>
      <c r="BJ204" s="30" t="s">
        <v>59</v>
      </c>
      <c r="BK204" s="30"/>
      <c r="BL204" s="30"/>
      <c r="BM204" s="30"/>
      <c r="BN204" s="30"/>
      <c r="BO204" s="50" t="s">
        <v>122</v>
      </c>
      <c r="BP204" s="50"/>
      <c r="BQ204" s="50"/>
      <c r="BR204" s="50"/>
      <c r="BS204" s="50"/>
      <c r="CA204" s="1" t="s">
        <v>44</v>
      </c>
    </row>
    <row r="205" spans="1:79" s="99" customFormat="1" ht="56.25" customHeight="1">
      <c r="A205" s="110">
        <v>1</v>
      </c>
      <c r="B205" s="110"/>
      <c r="C205" s="110"/>
      <c r="D205" s="110"/>
      <c r="E205" s="110"/>
      <c r="F205" s="110"/>
      <c r="G205" s="92" t="s">
        <v>225</v>
      </c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4"/>
      <c r="T205" s="122" t="s">
        <v>226</v>
      </c>
      <c r="U205" s="123"/>
      <c r="V205" s="123"/>
      <c r="W205" s="123"/>
      <c r="X205" s="123"/>
      <c r="Y205" s="123"/>
      <c r="Z205" s="124"/>
      <c r="AA205" s="121">
        <v>0</v>
      </c>
      <c r="AB205" s="121"/>
      <c r="AC205" s="121"/>
      <c r="AD205" s="121"/>
      <c r="AE205" s="121"/>
      <c r="AF205" s="121">
        <v>0</v>
      </c>
      <c r="AG205" s="121"/>
      <c r="AH205" s="121"/>
      <c r="AI205" s="121"/>
      <c r="AJ205" s="121"/>
      <c r="AK205" s="121">
        <f>IF(ISNUMBER(AA205),AA205,0)+IF(ISNUMBER(AF205),AF205,0)</f>
        <v>0</v>
      </c>
      <c r="AL205" s="121"/>
      <c r="AM205" s="121"/>
      <c r="AN205" s="121"/>
      <c r="AO205" s="121"/>
      <c r="AP205" s="121">
        <v>0</v>
      </c>
      <c r="AQ205" s="121"/>
      <c r="AR205" s="121"/>
      <c r="AS205" s="121"/>
      <c r="AT205" s="121"/>
      <c r="AU205" s="121">
        <v>0</v>
      </c>
      <c r="AV205" s="121"/>
      <c r="AW205" s="121"/>
      <c r="AX205" s="121"/>
      <c r="AY205" s="121"/>
      <c r="AZ205" s="121">
        <f>IF(ISNUMBER(AP205),AP205,0)+IF(ISNUMBER(AU205),AU205,0)</f>
        <v>0</v>
      </c>
      <c r="BA205" s="121"/>
      <c r="BB205" s="121"/>
      <c r="BC205" s="121"/>
      <c r="BD205" s="121"/>
      <c r="BE205" s="121">
        <v>3974201</v>
      </c>
      <c r="BF205" s="121"/>
      <c r="BG205" s="121"/>
      <c r="BH205" s="121"/>
      <c r="BI205" s="121"/>
      <c r="BJ205" s="121">
        <v>0</v>
      </c>
      <c r="BK205" s="121"/>
      <c r="BL205" s="121"/>
      <c r="BM205" s="121"/>
      <c r="BN205" s="121"/>
      <c r="BO205" s="121">
        <f>IF(ISNUMBER(BE205),BE205,0)+IF(ISNUMBER(BJ205),BJ205,0)</f>
        <v>3974201</v>
      </c>
      <c r="BP205" s="121"/>
      <c r="BQ205" s="121"/>
      <c r="BR205" s="121"/>
      <c r="BS205" s="121"/>
      <c r="CA205" s="99" t="s">
        <v>45</v>
      </c>
    </row>
    <row r="206" spans="1:79" s="6" customFormat="1" ht="12.75" customHeight="1">
      <c r="A206" s="85"/>
      <c r="B206" s="85"/>
      <c r="C206" s="85"/>
      <c r="D206" s="85"/>
      <c r="E206" s="85"/>
      <c r="F206" s="85"/>
      <c r="G206" s="100" t="s">
        <v>147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2"/>
      <c r="T206" s="125"/>
      <c r="U206" s="126"/>
      <c r="V206" s="126"/>
      <c r="W206" s="126"/>
      <c r="X206" s="126"/>
      <c r="Y206" s="126"/>
      <c r="Z206" s="127"/>
      <c r="AA206" s="120">
        <v>0</v>
      </c>
      <c r="AB206" s="120"/>
      <c r="AC206" s="120"/>
      <c r="AD206" s="120"/>
      <c r="AE206" s="120"/>
      <c r="AF206" s="120">
        <v>0</v>
      </c>
      <c r="AG206" s="120"/>
      <c r="AH206" s="120"/>
      <c r="AI206" s="120"/>
      <c r="AJ206" s="120"/>
      <c r="AK206" s="120">
        <f>IF(ISNUMBER(AA206),AA206,0)+IF(ISNUMBER(AF206),AF206,0)</f>
        <v>0</v>
      </c>
      <c r="AL206" s="120"/>
      <c r="AM206" s="120"/>
      <c r="AN206" s="120"/>
      <c r="AO206" s="120"/>
      <c r="AP206" s="120">
        <v>0</v>
      </c>
      <c r="AQ206" s="120"/>
      <c r="AR206" s="120"/>
      <c r="AS206" s="120"/>
      <c r="AT206" s="120"/>
      <c r="AU206" s="120">
        <v>0</v>
      </c>
      <c r="AV206" s="120"/>
      <c r="AW206" s="120"/>
      <c r="AX206" s="120"/>
      <c r="AY206" s="120"/>
      <c r="AZ206" s="120">
        <f>IF(ISNUMBER(AP206),AP206,0)+IF(ISNUMBER(AU206),AU206,0)</f>
        <v>0</v>
      </c>
      <c r="BA206" s="120"/>
      <c r="BB206" s="120"/>
      <c r="BC206" s="120"/>
      <c r="BD206" s="120"/>
      <c r="BE206" s="120">
        <v>3974201</v>
      </c>
      <c r="BF206" s="120"/>
      <c r="BG206" s="120"/>
      <c r="BH206" s="120"/>
      <c r="BI206" s="120"/>
      <c r="BJ206" s="120">
        <v>0</v>
      </c>
      <c r="BK206" s="120"/>
      <c r="BL206" s="120"/>
      <c r="BM206" s="120"/>
      <c r="BN206" s="120"/>
      <c r="BO206" s="120">
        <f>IF(ISNUMBER(BE206),BE206,0)+IF(ISNUMBER(BJ206),BJ206,0)</f>
        <v>3974201</v>
      </c>
      <c r="BP206" s="120"/>
      <c r="BQ206" s="120"/>
      <c r="BR206" s="120"/>
      <c r="BS206" s="120"/>
    </row>
    <row r="208" spans="1:79" ht="13.5" customHeight="1">
      <c r="A208" s="29" t="s">
        <v>271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>
      <c r="A209" s="44" t="s">
        <v>238</v>
      </c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</row>
    <row r="210" spans="1:79" ht="15" customHeight="1">
      <c r="A210" s="27" t="s">
        <v>6</v>
      </c>
      <c r="B210" s="27"/>
      <c r="C210" s="27"/>
      <c r="D210" s="27"/>
      <c r="E210" s="27"/>
      <c r="F210" s="27"/>
      <c r="G210" s="27" t="s">
        <v>126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 t="s">
        <v>13</v>
      </c>
      <c r="U210" s="27"/>
      <c r="V210" s="27"/>
      <c r="W210" s="27"/>
      <c r="X210" s="27"/>
      <c r="Y210" s="27"/>
      <c r="Z210" s="27"/>
      <c r="AA210" s="36" t="s">
        <v>260</v>
      </c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7"/>
      <c r="AP210" s="36" t="s">
        <v>265</v>
      </c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8"/>
    </row>
    <row r="211" spans="1:79" ht="32.1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 t="s">
        <v>4</v>
      </c>
      <c r="AB211" s="27"/>
      <c r="AC211" s="27"/>
      <c r="AD211" s="27"/>
      <c r="AE211" s="27"/>
      <c r="AF211" s="27" t="s">
        <v>3</v>
      </c>
      <c r="AG211" s="27"/>
      <c r="AH211" s="27"/>
      <c r="AI211" s="27"/>
      <c r="AJ211" s="27"/>
      <c r="AK211" s="27" t="s">
        <v>89</v>
      </c>
      <c r="AL211" s="27"/>
      <c r="AM211" s="27"/>
      <c r="AN211" s="27"/>
      <c r="AO211" s="27"/>
      <c r="AP211" s="27" t="s">
        <v>4</v>
      </c>
      <c r="AQ211" s="27"/>
      <c r="AR211" s="27"/>
      <c r="AS211" s="27"/>
      <c r="AT211" s="27"/>
      <c r="AU211" s="27" t="s">
        <v>3</v>
      </c>
      <c r="AV211" s="27"/>
      <c r="AW211" s="27"/>
      <c r="AX211" s="27"/>
      <c r="AY211" s="27"/>
      <c r="AZ211" s="27" t="s">
        <v>96</v>
      </c>
      <c r="BA211" s="27"/>
      <c r="BB211" s="27"/>
      <c r="BC211" s="27"/>
      <c r="BD211" s="27"/>
    </row>
    <row r="212" spans="1:79" ht="15" customHeight="1">
      <c r="A212" s="27">
        <v>1</v>
      </c>
      <c r="B212" s="27"/>
      <c r="C212" s="27"/>
      <c r="D212" s="27"/>
      <c r="E212" s="27"/>
      <c r="F212" s="27"/>
      <c r="G212" s="27">
        <v>2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>
        <v>3</v>
      </c>
      <c r="U212" s="27"/>
      <c r="V212" s="27"/>
      <c r="W212" s="27"/>
      <c r="X212" s="27"/>
      <c r="Y212" s="27"/>
      <c r="Z212" s="27"/>
      <c r="AA212" s="27">
        <v>4</v>
      </c>
      <c r="AB212" s="27"/>
      <c r="AC212" s="27"/>
      <c r="AD212" s="27"/>
      <c r="AE212" s="27"/>
      <c r="AF212" s="27">
        <v>5</v>
      </c>
      <c r="AG212" s="27"/>
      <c r="AH212" s="27"/>
      <c r="AI212" s="27"/>
      <c r="AJ212" s="27"/>
      <c r="AK212" s="27">
        <v>6</v>
      </c>
      <c r="AL212" s="27"/>
      <c r="AM212" s="27"/>
      <c r="AN212" s="27"/>
      <c r="AO212" s="27"/>
      <c r="AP212" s="27">
        <v>7</v>
      </c>
      <c r="AQ212" s="27"/>
      <c r="AR212" s="27"/>
      <c r="AS212" s="27"/>
      <c r="AT212" s="27"/>
      <c r="AU212" s="27">
        <v>8</v>
      </c>
      <c r="AV212" s="27"/>
      <c r="AW212" s="27"/>
      <c r="AX212" s="27"/>
      <c r="AY212" s="27"/>
      <c r="AZ212" s="27">
        <v>9</v>
      </c>
      <c r="BA212" s="27"/>
      <c r="BB212" s="27"/>
      <c r="BC212" s="27"/>
      <c r="BD212" s="27"/>
    </row>
    <row r="213" spans="1:79" s="1" customFormat="1" ht="12" hidden="1" customHeight="1">
      <c r="A213" s="26" t="s">
        <v>69</v>
      </c>
      <c r="B213" s="26"/>
      <c r="C213" s="26"/>
      <c r="D213" s="26"/>
      <c r="E213" s="26"/>
      <c r="F213" s="26"/>
      <c r="G213" s="61" t="s">
        <v>57</v>
      </c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 t="s">
        <v>79</v>
      </c>
      <c r="U213" s="61"/>
      <c r="V213" s="61"/>
      <c r="W213" s="61"/>
      <c r="X213" s="61"/>
      <c r="Y213" s="61"/>
      <c r="Z213" s="61"/>
      <c r="AA213" s="30" t="s">
        <v>60</v>
      </c>
      <c r="AB213" s="30"/>
      <c r="AC213" s="30"/>
      <c r="AD213" s="30"/>
      <c r="AE213" s="30"/>
      <c r="AF213" s="30" t="s">
        <v>61</v>
      </c>
      <c r="AG213" s="30"/>
      <c r="AH213" s="30"/>
      <c r="AI213" s="30"/>
      <c r="AJ213" s="30"/>
      <c r="AK213" s="50" t="s">
        <v>122</v>
      </c>
      <c r="AL213" s="50"/>
      <c r="AM213" s="50"/>
      <c r="AN213" s="50"/>
      <c r="AO213" s="50"/>
      <c r="AP213" s="30" t="s">
        <v>62</v>
      </c>
      <c r="AQ213" s="30"/>
      <c r="AR213" s="30"/>
      <c r="AS213" s="30"/>
      <c r="AT213" s="30"/>
      <c r="AU213" s="30" t="s">
        <v>63</v>
      </c>
      <c r="AV213" s="30"/>
      <c r="AW213" s="30"/>
      <c r="AX213" s="30"/>
      <c r="AY213" s="30"/>
      <c r="AZ213" s="50" t="s">
        <v>122</v>
      </c>
      <c r="BA213" s="50"/>
      <c r="BB213" s="50"/>
      <c r="BC213" s="50"/>
      <c r="BD213" s="50"/>
      <c r="CA213" s="1" t="s">
        <v>46</v>
      </c>
    </row>
    <row r="214" spans="1:79" s="99" customFormat="1" ht="56.25" customHeight="1">
      <c r="A214" s="110">
        <v>1</v>
      </c>
      <c r="B214" s="110"/>
      <c r="C214" s="110"/>
      <c r="D214" s="110"/>
      <c r="E214" s="110"/>
      <c r="F214" s="110"/>
      <c r="G214" s="92" t="s">
        <v>225</v>
      </c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4"/>
      <c r="T214" s="122" t="s">
        <v>226</v>
      </c>
      <c r="U214" s="123"/>
      <c r="V214" s="123"/>
      <c r="W214" s="123"/>
      <c r="X214" s="123"/>
      <c r="Y214" s="123"/>
      <c r="Z214" s="124"/>
      <c r="AA214" s="121">
        <v>4184834</v>
      </c>
      <c r="AB214" s="121"/>
      <c r="AC214" s="121"/>
      <c r="AD214" s="121"/>
      <c r="AE214" s="121"/>
      <c r="AF214" s="121">
        <v>0</v>
      </c>
      <c r="AG214" s="121"/>
      <c r="AH214" s="121"/>
      <c r="AI214" s="121"/>
      <c r="AJ214" s="121"/>
      <c r="AK214" s="121">
        <f>IF(ISNUMBER(AA214),AA214,0)+IF(ISNUMBER(AF214),AF214,0)</f>
        <v>4184834</v>
      </c>
      <c r="AL214" s="121"/>
      <c r="AM214" s="121"/>
      <c r="AN214" s="121"/>
      <c r="AO214" s="121"/>
      <c r="AP214" s="121">
        <v>4394076</v>
      </c>
      <c r="AQ214" s="121"/>
      <c r="AR214" s="121"/>
      <c r="AS214" s="121"/>
      <c r="AT214" s="121"/>
      <c r="AU214" s="121">
        <v>0</v>
      </c>
      <c r="AV214" s="121"/>
      <c r="AW214" s="121"/>
      <c r="AX214" s="121"/>
      <c r="AY214" s="121"/>
      <c r="AZ214" s="121">
        <f>IF(ISNUMBER(AP214),AP214,0)+IF(ISNUMBER(AU214),AU214,0)</f>
        <v>4394076</v>
      </c>
      <c r="BA214" s="121"/>
      <c r="BB214" s="121"/>
      <c r="BC214" s="121"/>
      <c r="BD214" s="121"/>
      <c r="CA214" s="99" t="s">
        <v>47</v>
      </c>
    </row>
    <row r="215" spans="1:79" s="6" customFormat="1">
      <c r="A215" s="85"/>
      <c r="B215" s="85"/>
      <c r="C215" s="85"/>
      <c r="D215" s="85"/>
      <c r="E215" s="85"/>
      <c r="F215" s="85"/>
      <c r="G215" s="100" t="s">
        <v>147</v>
      </c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2"/>
      <c r="T215" s="125"/>
      <c r="U215" s="126"/>
      <c r="V215" s="126"/>
      <c r="W215" s="126"/>
      <c r="X215" s="126"/>
      <c r="Y215" s="126"/>
      <c r="Z215" s="127"/>
      <c r="AA215" s="120">
        <v>4184834</v>
      </c>
      <c r="AB215" s="120"/>
      <c r="AC215" s="120"/>
      <c r="AD215" s="120"/>
      <c r="AE215" s="120"/>
      <c r="AF215" s="120">
        <v>0</v>
      </c>
      <c r="AG215" s="120"/>
      <c r="AH215" s="120"/>
      <c r="AI215" s="120"/>
      <c r="AJ215" s="120"/>
      <c r="AK215" s="120">
        <f>IF(ISNUMBER(AA215),AA215,0)+IF(ISNUMBER(AF215),AF215,0)</f>
        <v>4184834</v>
      </c>
      <c r="AL215" s="120"/>
      <c r="AM215" s="120"/>
      <c r="AN215" s="120"/>
      <c r="AO215" s="120"/>
      <c r="AP215" s="120">
        <v>4394076</v>
      </c>
      <c r="AQ215" s="120"/>
      <c r="AR215" s="120"/>
      <c r="AS215" s="120"/>
      <c r="AT215" s="120"/>
      <c r="AU215" s="120">
        <v>0</v>
      </c>
      <c r="AV215" s="120"/>
      <c r="AW215" s="120"/>
      <c r="AX215" s="120"/>
      <c r="AY215" s="120"/>
      <c r="AZ215" s="120">
        <f>IF(ISNUMBER(AP215),AP215,0)+IF(ISNUMBER(AU215),AU215,0)</f>
        <v>4394076</v>
      </c>
      <c r="BA215" s="120"/>
      <c r="BB215" s="120"/>
      <c r="BC215" s="120"/>
      <c r="BD215" s="120"/>
    </row>
    <row r="218" spans="1:79" ht="14.25" customHeight="1">
      <c r="A218" s="29" t="s">
        <v>272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>
      <c r="A219" s="44" t="s">
        <v>238</v>
      </c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5"/>
      <c r="BM219" s="75"/>
    </row>
    <row r="220" spans="1:79" ht="23.1" customHeight="1">
      <c r="A220" s="27" t="s">
        <v>128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54" t="s">
        <v>129</v>
      </c>
      <c r="O220" s="55"/>
      <c r="P220" s="55"/>
      <c r="Q220" s="55"/>
      <c r="R220" s="55"/>
      <c r="S220" s="55"/>
      <c r="T220" s="55"/>
      <c r="U220" s="56"/>
      <c r="V220" s="54" t="s">
        <v>130</v>
      </c>
      <c r="W220" s="55"/>
      <c r="X220" s="55"/>
      <c r="Y220" s="55"/>
      <c r="Z220" s="56"/>
      <c r="AA220" s="27" t="s">
        <v>239</v>
      </c>
      <c r="AB220" s="27"/>
      <c r="AC220" s="27"/>
      <c r="AD220" s="27"/>
      <c r="AE220" s="27"/>
      <c r="AF220" s="27"/>
      <c r="AG220" s="27"/>
      <c r="AH220" s="27"/>
      <c r="AI220" s="27"/>
      <c r="AJ220" s="27" t="s">
        <v>242</v>
      </c>
      <c r="AK220" s="27"/>
      <c r="AL220" s="27"/>
      <c r="AM220" s="27"/>
      <c r="AN220" s="27"/>
      <c r="AO220" s="27"/>
      <c r="AP220" s="27"/>
      <c r="AQ220" s="27"/>
      <c r="AR220" s="27"/>
      <c r="AS220" s="27" t="s">
        <v>249</v>
      </c>
      <c r="AT220" s="27"/>
      <c r="AU220" s="27"/>
      <c r="AV220" s="27"/>
      <c r="AW220" s="27"/>
      <c r="AX220" s="27"/>
      <c r="AY220" s="27"/>
      <c r="AZ220" s="27"/>
      <c r="BA220" s="27"/>
      <c r="BB220" s="27" t="s">
        <v>260</v>
      </c>
      <c r="BC220" s="27"/>
      <c r="BD220" s="27"/>
      <c r="BE220" s="27"/>
      <c r="BF220" s="27"/>
      <c r="BG220" s="27"/>
      <c r="BH220" s="27"/>
      <c r="BI220" s="27"/>
      <c r="BJ220" s="27"/>
      <c r="BK220" s="27" t="s">
        <v>265</v>
      </c>
      <c r="BL220" s="27"/>
      <c r="BM220" s="27"/>
      <c r="BN220" s="27"/>
      <c r="BO220" s="27"/>
      <c r="BP220" s="27"/>
      <c r="BQ220" s="27"/>
      <c r="BR220" s="27"/>
      <c r="BS220" s="27"/>
    </row>
    <row r="221" spans="1:79" ht="95.2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57"/>
      <c r="O221" s="58"/>
      <c r="P221" s="58"/>
      <c r="Q221" s="58"/>
      <c r="R221" s="58"/>
      <c r="S221" s="58"/>
      <c r="T221" s="58"/>
      <c r="U221" s="59"/>
      <c r="V221" s="57"/>
      <c r="W221" s="58"/>
      <c r="X221" s="58"/>
      <c r="Y221" s="58"/>
      <c r="Z221" s="59"/>
      <c r="AA221" s="74" t="s">
        <v>133</v>
      </c>
      <c r="AB221" s="74"/>
      <c r="AC221" s="74"/>
      <c r="AD221" s="74"/>
      <c r="AE221" s="74"/>
      <c r="AF221" s="74" t="s">
        <v>134</v>
      </c>
      <c r="AG221" s="74"/>
      <c r="AH221" s="74"/>
      <c r="AI221" s="74"/>
      <c r="AJ221" s="74" t="s">
        <v>133</v>
      </c>
      <c r="AK221" s="74"/>
      <c r="AL221" s="74"/>
      <c r="AM221" s="74"/>
      <c r="AN221" s="74"/>
      <c r="AO221" s="74" t="s">
        <v>134</v>
      </c>
      <c r="AP221" s="74"/>
      <c r="AQ221" s="74"/>
      <c r="AR221" s="74"/>
      <c r="AS221" s="74" t="s">
        <v>133</v>
      </c>
      <c r="AT221" s="74"/>
      <c r="AU221" s="74"/>
      <c r="AV221" s="74"/>
      <c r="AW221" s="74"/>
      <c r="AX221" s="74" t="s">
        <v>134</v>
      </c>
      <c r="AY221" s="74"/>
      <c r="AZ221" s="74"/>
      <c r="BA221" s="74"/>
      <c r="BB221" s="74" t="s">
        <v>133</v>
      </c>
      <c r="BC221" s="74"/>
      <c r="BD221" s="74"/>
      <c r="BE221" s="74"/>
      <c r="BF221" s="74"/>
      <c r="BG221" s="74" t="s">
        <v>134</v>
      </c>
      <c r="BH221" s="74"/>
      <c r="BI221" s="74"/>
      <c r="BJ221" s="74"/>
      <c r="BK221" s="74" t="s">
        <v>133</v>
      </c>
      <c r="BL221" s="74"/>
      <c r="BM221" s="74"/>
      <c r="BN221" s="74"/>
      <c r="BO221" s="74"/>
      <c r="BP221" s="74" t="s">
        <v>134</v>
      </c>
      <c r="BQ221" s="74"/>
      <c r="BR221" s="74"/>
      <c r="BS221" s="74"/>
    </row>
    <row r="222" spans="1:79" ht="15" customHeight="1">
      <c r="A222" s="27">
        <v>1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36">
        <v>2</v>
      </c>
      <c r="O222" s="37"/>
      <c r="P222" s="37"/>
      <c r="Q222" s="37"/>
      <c r="R222" s="37"/>
      <c r="S222" s="37"/>
      <c r="T222" s="37"/>
      <c r="U222" s="38"/>
      <c r="V222" s="27">
        <v>3</v>
      </c>
      <c r="W222" s="27"/>
      <c r="X222" s="27"/>
      <c r="Y222" s="27"/>
      <c r="Z222" s="27"/>
      <c r="AA222" s="27">
        <v>4</v>
      </c>
      <c r="AB222" s="27"/>
      <c r="AC222" s="27"/>
      <c r="AD222" s="27"/>
      <c r="AE222" s="27"/>
      <c r="AF222" s="27">
        <v>5</v>
      </c>
      <c r="AG222" s="27"/>
      <c r="AH222" s="27"/>
      <c r="AI222" s="27"/>
      <c r="AJ222" s="27">
        <v>6</v>
      </c>
      <c r="AK222" s="27"/>
      <c r="AL222" s="27"/>
      <c r="AM222" s="27"/>
      <c r="AN222" s="27"/>
      <c r="AO222" s="27">
        <v>7</v>
      </c>
      <c r="AP222" s="27"/>
      <c r="AQ222" s="27"/>
      <c r="AR222" s="27"/>
      <c r="AS222" s="27">
        <v>8</v>
      </c>
      <c r="AT222" s="27"/>
      <c r="AU222" s="27"/>
      <c r="AV222" s="27"/>
      <c r="AW222" s="27"/>
      <c r="AX222" s="27">
        <v>9</v>
      </c>
      <c r="AY222" s="27"/>
      <c r="AZ222" s="27"/>
      <c r="BA222" s="27"/>
      <c r="BB222" s="27">
        <v>10</v>
      </c>
      <c r="BC222" s="27"/>
      <c r="BD222" s="27"/>
      <c r="BE222" s="27"/>
      <c r="BF222" s="27"/>
      <c r="BG222" s="27">
        <v>11</v>
      </c>
      <c r="BH222" s="27"/>
      <c r="BI222" s="27"/>
      <c r="BJ222" s="27"/>
      <c r="BK222" s="27">
        <v>12</v>
      </c>
      <c r="BL222" s="27"/>
      <c r="BM222" s="27"/>
      <c r="BN222" s="27"/>
      <c r="BO222" s="27"/>
      <c r="BP222" s="27">
        <v>13</v>
      </c>
      <c r="BQ222" s="27"/>
      <c r="BR222" s="27"/>
      <c r="BS222" s="27"/>
    </row>
    <row r="223" spans="1:79" s="1" customFormat="1" ht="12" hidden="1" customHeight="1">
      <c r="A223" s="61" t="s">
        <v>146</v>
      </c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26" t="s">
        <v>131</v>
      </c>
      <c r="O223" s="26"/>
      <c r="P223" s="26"/>
      <c r="Q223" s="26"/>
      <c r="R223" s="26"/>
      <c r="S223" s="26"/>
      <c r="T223" s="26"/>
      <c r="U223" s="26"/>
      <c r="V223" s="26" t="s">
        <v>132</v>
      </c>
      <c r="W223" s="26"/>
      <c r="X223" s="26"/>
      <c r="Y223" s="26"/>
      <c r="Z223" s="26"/>
      <c r="AA223" s="30" t="s">
        <v>65</v>
      </c>
      <c r="AB223" s="30"/>
      <c r="AC223" s="30"/>
      <c r="AD223" s="30"/>
      <c r="AE223" s="30"/>
      <c r="AF223" s="30" t="s">
        <v>66</v>
      </c>
      <c r="AG223" s="30"/>
      <c r="AH223" s="30"/>
      <c r="AI223" s="30"/>
      <c r="AJ223" s="30" t="s">
        <v>67</v>
      </c>
      <c r="AK223" s="30"/>
      <c r="AL223" s="30"/>
      <c r="AM223" s="30"/>
      <c r="AN223" s="30"/>
      <c r="AO223" s="30" t="s">
        <v>68</v>
      </c>
      <c r="AP223" s="30"/>
      <c r="AQ223" s="30"/>
      <c r="AR223" s="30"/>
      <c r="AS223" s="30" t="s">
        <v>58</v>
      </c>
      <c r="AT223" s="30"/>
      <c r="AU223" s="30"/>
      <c r="AV223" s="30"/>
      <c r="AW223" s="30"/>
      <c r="AX223" s="30" t="s">
        <v>59</v>
      </c>
      <c r="AY223" s="30"/>
      <c r="AZ223" s="30"/>
      <c r="BA223" s="30"/>
      <c r="BB223" s="30" t="s">
        <v>60</v>
      </c>
      <c r="BC223" s="30"/>
      <c r="BD223" s="30"/>
      <c r="BE223" s="30"/>
      <c r="BF223" s="30"/>
      <c r="BG223" s="30" t="s">
        <v>61</v>
      </c>
      <c r="BH223" s="30"/>
      <c r="BI223" s="30"/>
      <c r="BJ223" s="30"/>
      <c r="BK223" s="30" t="s">
        <v>62</v>
      </c>
      <c r="BL223" s="30"/>
      <c r="BM223" s="30"/>
      <c r="BN223" s="30"/>
      <c r="BO223" s="30"/>
      <c r="BP223" s="30" t="s">
        <v>63</v>
      </c>
      <c r="BQ223" s="30"/>
      <c r="BR223" s="30"/>
      <c r="BS223" s="30"/>
      <c r="CA223" s="1" t="s">
        <v>48</v>
      </c>
    </row>
    <row r="224" spans="1:79" s="6" customFormat="1" ht="12.75" customHeight="1">
      <c r="A224" s="128" t="s">
        <v>147</v>
      </c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86"/>
      <c r="O224" s="87"/>
      <c r="P224" s="87"/>
      <c r="Q224" s="87"/>
      <c r="R224" s="87"/>
      <c r="S224" s="87"/>
      <c r="T224" s="87"/>
      <c r="U224" s="88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30"/>
      <c r="BQ224" s="131"/>
      <c r="BR224" s="131"/>
      <c r="BS224" s="132"/>
      <c r="CA224" s="6" t="s">
        <v>49</v>
      </c>
    </row>
    <row r="227" spans="1:79" ht="35.25" customHeight="1">
      <c r="A227" s="29" t="s">
        <v>273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79" ht="1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</row>
    <row r="229" spans="1:79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1" spans="1:79" ht="28.5" customHeight="1">
      <c r="A231" s="34" t="s">
        <v>256</v>
      </c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</row>
    <row r="232" spans="1:79" ht="14.25" customHeight="1">
      <c r="A232" s="29" t="s">
        <v>240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>
      <c r="A233" s="31" t="s">
        <v>238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</row>
    <row r="234" spans="1:79" ht="42.95" customHeight="1">
      <c r="A234" s="74" t="s">
        <v>135</v>
      </c>
      <c r="B234" s="74"/>
      <c r="C234" s="74"/>
      <c r="D234" s="74"/>
      <c r="E234" s="74"/>
      <c r="F234" s="74"/>
      <c r="G234" s="27" t="s">
        <v>19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 t="s">
        <v>15</v>
      </c>
      <c r="U234" s="27"/>
      <c r="V234" s="27"/>
      <c r="W234" s="27"/>
      <c r="X234" s="27"/>
      <c r="Y234" s="27"/>
      <c r="Z234" s="27" t="s">
        <v>14</v>
      </c>
      <c r="AA234" s="27"/>
      <c r="AB234" s="27"/>
      <c r="AC234" s="27"/>
      <c r="AD234" s="27"/>
      <c r="AE234" s="27" t="s">
        <v>136</v>
      </c>
      <c r="AF234" s="27"/>
      <c r="AG234" s="27"/>
      <c r="AH234" s="27"/>
      <c r="AI234" s="27"/>
      <c r="AJ234" s="27"/>
      <c r="AK234" s="27" t="s">
        <v>137</v>
      </c>
      <c r="AL234" s="27"/>
      <c r="AM234" s="27"/>
      <c r="AN234" s="27"/>
      <c r="AO234" s="27"/>
      <c r="AP234" s="27"/>
      <c r="AQ234" s="27" t="s">
        <v>138</v>
      </c>
      <c r="AR234" s="27"/>
      <c r="AS234" s="27"/>
      <c r="AT234" s="27"/>
      <c r="AU234" s="27"/>
      <c r="AV234" s="27"/>
      <c r="AW234" s="27" t="s">
        <v>98</v>
      </c>
      <c r="AX234" s="27"/>
      <c r="AY234" s="27"/>
      <c r="AZ234" s="27"/>
      <c r="BA234" s="27"/>
      <c r="BB234" s="27"/>
      <c r="BC234" s="27"/>
      <c r="BD234" s="27"/>
      <c r="BE234" s="27"/>
      <c r="BF234" s="27"/>
      <c r="BG234" s="27" t="s">
        <v>139</v>
      </c>
      <c r="BH234" s="27"/>
      <c r="BI234" s="27"/>
      <c r="BJ234" s="27"/>
      <c r="BK234" s="27"/>
      <c r="BL234" s="27"/>
    </row>
    <row r="235" spans="1:79" ht="39.950000000000003" customHeight="1">
      <c r="A235" s="74"/>
      <c r="B235" s="74"/>
      <c r="C235" s="74"/>
      <c r="D235" s="74"/>
      <c r="E235" s="74"/>
      <c r="F235" s="74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 t="s">
        <v>17</v>
      </c>
      <c r="AX235" s="27"/>
      <c r="AY235" s="27"/>
      <c r="AZ235" s="27"/>
      <c r="BA235" s="27"/>
      <c r="BB235" s="27" t="s">
        <v>16</v>
      </c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</row>
    <row r="236" spans="1:79" ht="15" customHeight="1">
      <c r="A236" s="27">
        <v>1</v>
      </c>
      <c r="B236" s="27"/>
      <c r="C236" s="27"/>
      <c r="D236" s="27"/>
      <c r="E236" s="27"/>
      <c r="F236" s="27"/>
      <c r="G236" s="27">
        <v>2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>
        <v>3</v>
      </c>
      <c r="U236" s="27"/>
      <c r="V236" s="27"/>
      <c r="W236" s="27"/>
      <c r="X236" s="27"/>
      <c r="Y236" s="27"/>
      <c r="Z236" s="27">
        <v>4</v>
      </c>
      <c r="AA236" s="27"/>
      <c r="AB236" s="27"/>
      <c r="AC236" s="27"/>
      <c r="AD236" s="27"/>
      <c r="AE236" s="27">
        <v>5</v>
      </c>
      <c r="AF236" s="27"/>
      <c r="AG236" s="27"/>
      <c r="AH236" s="27"/>
      <c r="AI236" s="27"/>
      <c r="AJ236" s="27"/>
      <c r="AK236" s="27">
        <v>6</v>
      </c>
      <c r="AL236" s="27"/>
      <c r="AM236" s="27"/>
      <c r="AN236" s="27"/>
      <c r="AO236" s="27"/>
      <c r="AP236" s="27"/>
      <c r="AQ236" s="27">
        <v>7</v>
      </c>
      <c r="AR236" s="27"/>
      <c r="AS236" s="27"/>
      <c r="AT236" s="27"/>
      <c r="AU236" s="27"/>
      <c r="AV236" s="27"/>
      <c r="AW236" s="27">
        <v>8</v>
      </c>
      <c r="AX236" s="27"/>
      <c r="AY236" s="27"/>
      <c r="AZ236" s="27"/>
      <c r="BA236" s="27"/>
      <c r="BB236" s="27">
        <v>9</v>
      </c>
      <c r="BC236" s="27"/>
      <c r="BD236" s="27"/>
      <c r="BE236" s="27"/>
      <c r="BF236" s="27"/>
      <c r="BG236" s="27">
        <v>10</v>
      </c>
      <c r="BH236" s="27"/>
      <c r="BI236" s="27"/>
      <c r="BJ236" s="27"/>
      <c r="BK236" s="27"/>
      <c r="BL236" s="27"/>
    </row>
    <row r="237" spans="1:79" s="1" customFormat="1" ht="12" hidden="1" customHeight="1">
      <c r="A237" s="26" t="s">
        <v>64</v>
      </c>
      <c r="B237" s="26"/>
      <c r="C237" s="26"/>
      <c r="D237" s="26"/>
      <c r="E237" s="26"/>
      <c r="F237" s="26"/>
      <c r="G237" s="61" t="s">
        <v>57</v>
      </c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30" t="s">
        <v>80</v>
      </c>
      <c r="U237" s="30"/>
      <c r="V237" s="30"/>
      <c r="W237" s="30"/>
      <c r="X237" s="30"/>
      <c r="Y237" s="30"/>
      <c r="Z237" s="30" t="s">
        <v>81</v>
      </c>
      <c r="AA237" s="30"/>
      <c r="AB237" s="30"/>
      <c r="AC237" s="30"/>
      <c r="AD237" s="30"/>
      <c r="AE237" s="30" t="s">
        <v>82</v>
      </c>
      <c r="AF237" s="30"/>
      <c r="AG237" s="30"/>
      <c r="AH237" s="30"/>
      <c r="AI237" s="30"/>
      <c r="AJ237" s="30"/>
      <c r="AK237" s="30" t="s">
        <v>83</v>
      </c>
      <c r="AL237" s="30"/>
      <c r="AM237" s="30"/>
      <c r="AN237" s="30"/>
      <c r="AO237" s="30"/>
      <c r="AP237" s="30"/>
      <c r="AQ237" s="78" t="s">
        <v>99</v>
      </c>
      <c r="AR237" s="30"/>
      <c r="AS237" s="30"/>
      <c r="AT237" s="30"/>
      <c r="AU237" s="30"/>
      <c r="AV237" s="30"/>
      <c r="AW237" s="30" t="s">
        <v>84</v>
      </c>
      <c r="AX237" s="30"/>
      <c r="AY237" s="30"/>
      <c r="AZ237" s="30"/>
      <c r="BA237" s="30"/>
      <c r="BB237" s="30" t="s">
        <v>85</v>
      </c>
      <c r="BC237" s="30"/>
      <c r="BD237" s="30"/>
      <c r="BE237" s="30"/>
      <c r="BF237" s="30"/>
      <c r="BG237" s="78" t="s">
        <v>100</v>
      </c>
      <c r="BH237" s="30"/>
      <c r="BI237" s="30"/>
      <c r="BJ237" s="30"/>
      <c r="BK237" s="30"/>
      <c r="BL237" s="30"/>
      <c r="CA237" s="1" t="s">
        <v>50</v>
      </c>
    </row>
    <row r="238" spans="1:79" s="6" customFormat="1" ht="12.75" customHeight="1">
      <c r="A238" s="85"/>
      <c r="B238" s="85"/>
      <c r="C238" s="85"/>
      <c r="D238" s="85"/>
      <c r="E238" s="85"/>
      <c r="F238" s="85"/>
      <c r="G238" s="128" t="s">
        <v>147</v>
      </c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>
        <f>IF(ISNUMBER(AK238),AK238,0)-IF(ISNUMBER(AE238),AE238,0)</f>
        <v>0</v>
      </c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>
        <f>IF(ISNUMBER(Z238),Z238,0)+IF(ISNUMBER(AK238),AK238,0)</f>
        <v>0</v>
      </c>
      <c r="BH238" s="120"/>
      <c r="BI238" s="120"/>
      <c r="BJ238" s="120"/>
      <c r="BK238" s="120"/>
      <c r="BL238" s="120"/>
      <c r="CA238" s="6" t="s">
        <v>51</v>
      </c>
    </row>
    <row r="240" spans="1:79" ht="14.25" customHeight="1">
      <c r="A240" s="29" t="s">
        <v>257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79" ht="15" customHeight="1">
      <c r="A241" s="31" t="s">
        <v>238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</row>
    <row r="242" spans="1:79" ht="18" customHeight="1">
      <c r="A242" s="27" t="s">
        <v>135</v>
      </c>
      <c r="B242" s="27"/>
      <c r="C242" s="27"/>
      <c r="D242" s="27"/>
      <c r="E242" s="27"/>
      <c r="F242" s="27"/>
      <c r="G242" s="27" t="s">
        <v>19</v>
      </c>
      <c r="H242" s="27"/>
      <c r="I242" s="27"/>
      <c r="J242" s="27"/>
      <c r="K242" s="27"/>
      <c r="L242" s="27"/>
      <c r="M242" s="27"/>
      <c r="N242" s="27"/>
      <c r="O242" s="27"/>
      <c r="P242" s="27"/>
      <c r="Q242" s="27" t="s">
        <v>244</v>
      </c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 t="s">
        <v>254</v>
      </c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</row>
    <row r="243" spans="1:79" ht="42.9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 t="s">
        <v>140</v>
      </c>
      <c r="R243" s="27"/>
      <c r="S243" s="27"/>
      <c r="T243" s="27"/>
      <c r="U243" s="27"/>
      <c r="V243" s="74" t="s">
        <v>141</v>
      </c>
      <c r="W243" s="74"/>
      <c r="X243" s="74"/>
      <c r="Y243" s="74"/>
      <c r="Z243" s="27" t="s">
        <v>142</v>
      </c>
      <c r="AA243" s="27"/>
      <c r="AB243" s="27"/>
      <c r="AC243" s="27"/>
      <c r="AD243" s="27"/>
      <c r="AE243" s="27"/>
      <c r="AF243" s="27"/>
      <c r="AG243" s="27"/>
      <c r="AH243" s="27"/>
      <c r="AI243" s="27"/>
      <c r="AJ243" s="27" t="s">
        <v>143</v>
      </c>
      <c r="AK243" s="27"/>
      <c r="AL243" s="27"/>
      <c r="AM243" s="27"/>
      <c r="AN243" s="27"/>
      <c r="AO243" s="27" t="s">
        <v>20</v>
      </c>
      <c r="AP243" s="27"/>
      <c r="AQ243" s="27"/>
      <c r="AR243" s="27"/>
      <c r="AS243" s="27"/>
      <c r="AT243" s="74" t="s">
        <v>144</v>
      </c>
      <c r="AU243" s="74"/>
      <c r="AV243" s="74"/>
      <c r="AW243" s="74"/>
      <c r="AX243" s="27" t="s">
        <v>142</v>
      </c>
      <c r="AY243" s="27"/>
      <c r="AZ243" s="27"/>
      <c r="BA243" s="27"/>
      <c r="BB243" s="27"/>
      <c r="BC243" s="27"/>
      <c r="BD243" s="27"/>
      <c r="BE243" s="27"/>
      <c r="BF243" s="27"/>
      <c r="BG243" s="27"/>
      <c r="BH243" s="27" t="s">
        <v>145</v>
      </c>
      <c r="BI243" s="27"/>
      <c r="BJ243" s="27"/>
      <c r="BK243" s="27"/>
      <c r="BL243" s="27"/>
    </row>
    <row r="244" spans="1:79" ht="63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74"/>
      <c r="W244" s="74"/>
      <c r="X244" s="74"/>
      <c r="Y244" s="74"/>
      <c r="Z244" s="27" t="s">
        <v>17</v>
      </c>
      <c r="AA244" s="27"/>
      <c r="AB244" s="27"/>
      <c r="AC244" s="27"/>
      <c r="AD244" s="27"/>
      <c r="AE244" s="27" t="s">
        <v>16</v>
      </c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74"/>
      <c r="AU244" s="74"/>
      <c r="AV244" s="74"/>
      <c r="AW244" s="74"/>
      <c r="AX244" s="27" t="s">
        <v>17</v>
      </c>
      <c r="AY244" s="27"/>
      <c r="AZ244" s="27"/>
      <c r="BA244" s="27"/>
      <c r="BB244" s="27"/>
      <c r="BC244" s="27" t="s">
        <v>16</v>
      </c>
      <c r="BD244" s="27"/>
      <c r="BE244" s="27"/>
      <c r="BF244" s="27"/>
      <c r="BG244" s="27"/>
      <c r="BH244" s="27"/>
      <c r="BI244" s="27"/>
      <c r="BJ244" s="27"/>
      <c r="BK244" s="27"/>
      <c r="BL244" s="27"/>
    </row>
    <row r="245" spans="1:79" ht="15" customHeight="1">
      <c r="A245" s="27">
        <v>1</v>
      </c>
      <c r="B245" s="27"/>
      <c r="C245" s="27"/>
      <c r="D245" s="27"/>
      <c r="E245" s="27"/>
      <c r="F245" s="27"/>
      <c r="G245" s="27">
        <v>2</v>
      </c>
      <c r="H245" s="27"/>
      <c r="I245" s="27"/>
      <c r="J245" s="27"/>
      <c r="K245" s="27"/>
      <c r="L245" s="27"/>
      <c r="M245" s="27"/>
      <c r="N245" s="27"/>
      <c r="O245" s="27"/>
      <c r="P245" s="27"/>
      <c r="Q245" s="27">
        <v>3</v>
      </c>
      <c r="R245" s="27"/>
      <c r="S245" s="27"/>
      <c r="T245" s="27"/>
      <c r="U245" s="27"/>
      <c r="V245" s="27">
        <v>4</v>
      </c>
      <c r="W245" s="27"/>
      <c r="X245" s="27"/>
      <c r="Y245" s="27"/>
      <c r="Z245" s="27">
        <v>5</v>
      </c>
      <c r="AA245" s="27"/>
      <c r="AB245" s="27"/>
      <c r="AC245" s="27"/>
      <c r="AD245" s="27"/>
      <c r="AE245" s="27">
        <v>6</v>
      </c>
      <c r="AF245" s="27"/>
      <c r="AG245" s="27"/>
      <c r="AH245" s="27"/>
      <c r="AI245" s="27"/>
      <c r="AJ245" s="27">
        <v>7</v>
      </c>
      <c r="AK245" s="27"/>
      <c r="AL245" s="27"/>
      <c r="AM245" s="27"/>
      <c r="AN245" s="27"/>
      <c r="AO245" s="27">
        <v>8</v>
      </c>
      <c r="AP245" s="27"/>
      <c r="AQ245" s="27"/>
      <c r="AR245" s="27"/>
      <c r="AS245" s="27"/>
      <c r="AT245" s="27">
        <v>9</v>
      </c>
      <c r="AU245" s="27"/>
      <c r="AV245" s="27"/>
      <c r="AW245" s="27"/>
      <c r="AX245" s="27">
        <v>10</v>
      </c>
      <c r="AY245" s="27"/>
      <c r="AZ245" s="27"/>
      <c r="BA245" s="27"/>
      <c r="BB245" s="27"/>
      <c r="BC245" s="27">
        <v>11</v>
      </c>
      <c r="BD245" s="27"/>
      <c r="BE245" s="27"/>
      <c r="BF245" s="27"/>
      <c r="BG245" s="27"/>
      <c r="BH245" s="27">
        <v>12</v>
      </c>
      <c r="BI245" s="27"/>
      <c r="BJ245" s="27"/>
      <c r="BK245" s="27"/>
      <c r="BL245" s="27"/>
    </row>
    <row r="246" spans="1:79" s="1" customFormat="1" ht="12" hidden="1" customHeight="1">
      <c r="A246" s="26" t="s">
        <v>64</v>
      </c>
      <c r="B246" s="26"/>
      <c r="C246" s="26"/>
      <c r="D246" s="26"/>
      <c r="E246" s="26"/>
      <c r="F246" s="26"/>
      <c r="G246" s="61" t="s">
        <v>57</v>
      </c>
      <c r="H246" s="61"/>
      <c r="I246" s="61"/>
      <c r="J246" s="61"/>
      <c r="K246" s="61"/>
      <c r="L246" s="61"/>
      <c r="M246" s="61"/>
      <c r="N246" s="61"/>
      <c r="O246" s="61"/>
      <c r="P246" s="61"/>
      <c r="Q246" s="30" t="s">
        <v>80</v>
      </c>
      <c r="R246" s="30"/>
      <c r="S246" s="30"/>
      <c r="T246" s="30"/>
      <c r="U246" s="30"/>
      <c r="V246" s="30" t="s">
        <v>81</v>
      </c>
      <c r="W246" s="30"/>
      <c r="X246" s="30"/>
      <c r="Y246" s="30"/>
      <c r="Z246" s="30" t="s">
        <v>82</v>
      </c>
      <c r="AA246" s="30"/>
      <c r="AB246" s="30"/>
      <c r="AC246" s="30"/>
      <c r="AD246" s="30"/>
      <c r="AE246" s="30" t="s">
        <v>83</v>
      </c>
      <c r="AF246" s="30"/>
      <c r="AG246" s="30"/>
      <c r="AH246" s="30"/>
      <c r="AI246" s="30"/>
      <c r="AJ246" s="78" t="s">
        <v>101</v>
      </c>
      <c r="AK246" s="30"/>
      <c r="AL246" s="30"/>
      <c r="AM246" s="30"/>
      <c r="AN246" s="30"/>
      <c r="AO246" s="30" t="s">
        <v>84</v>
      </c>
      <c r="AP246" s="30"/>
      <c r="AQ246" s="30"/>
      <c r="AR246" s="30"/>
      <c r="AS246" s="30"/>
      <c r="AT246" s="78" t="s">
        <v>102</v>
      </c>
      <c r="AU246" s="30"/>
      <c r="AV246" s="30"/>
      <c r="AW246" s="30"/>
      <c r="AX246" s="30" t="s">
        <v>85</v>
      </c>
      <c r="AY246" s="30"/>
      <c r="AZ246" s="30"/>
      <c r="BA246" s="30"/>
      <c r="BB246" s="30"/>
      <c r="BC246" s="30" t="s">
        <v>86</v>
      </c>
      <c r="BD246" s="30"/>
      <c r="BE246" s="30"/>
      <c r="BF246" s="30"/>
      <c r="BG246" s="30"/>
      <c r="BH246" s="78" t="s">
        <v>101</v>
      </c>
      <c r="BI246" s="30"/>
      <c r="BJ246" s="30"/>
      <c r="BK246" s="30"/>
      <c r="BL246" s="30"/>
      <c r="CA246" s="1" t="s">
        <v>52</v>
      </c>
    </row>
    <row r="247" spans="1:79" s="6" customFormat="1" ht="12.75" customHeight="1">
      <c r="A247" s="85"/>
      <c r="B247" s="85"/>
      <c r="C247" s="85"/>
      <c r="D247" s="85"/>
      <c r="E247" s="85"/>
      <c r="F247" s="85"/>
      <c r="G247" s="128" t="s">
        <v>147</v>
      </c>
      <c r="H247" s="128"/>
      <c r="I247" s="128"/>
      <c r="J247" s="128"/>
      <c r="K247" s="128"/>
      <c r="L247" s="128"/>
      <c r="M247" s="128"/>
      <c r="N247" s="128"/>
      <c r="O247" s="128"/>
      <c r="P247" s="128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>
        <f>IF(ISNUMBER(Q247),Q247,0)-IF(ISNUMBER(Z247),Z247,0)</f>
        <v>0</v>
      </c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>
        <f>IF(ISNUMBER(V247),V247,0)-IF(ISNUMBER(Z247),Z247,0)-IF(ISNUMBER(AE247),AE247,0)</f>
        <v>0</v>
      </c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>
        <f>IF(ISNUMBER(AO247),AO247,0)-IF(ISNUMBER(AX247),AX247,0)</f>
        <v>0</v>
      </c>
      <c r="BI247" s="120"/>
      <c r="BJ247" s="120"/>
      <c r="BK247" s="120"/>
      <c r="BL247" s="120"/>
      <c r="CA247" s="6" t="s">
        <v>53</v>
      </c>
    </row>
    <row r="249" spans="1:79" ht="14.25" customHeight="1">
      <c r="A249" s="29" t="s">
        <v>245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5" customHeight="1">
      <c r="A250" s="31" t="s">
        <v>238</v>
      </c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</row>
    <row r="251" spans="1:79" ht="42.95" customHeight="1">
      <c r="A251" s="74" t="s">
        <v>135</v>
      </c>
      <c r="B251" s="74"/>
      <c r="C251" s="74"/>
      <c r="D251" s="74"/>
      <c r="E251" s="74"/>
      <c r="F251" s="74"/>
      <c r="G251" s="27" t="s">
        <v>19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 t="s">
        <v>15</v>
      </c>
      <c r="U251" s="27"/>
      <c r="V251" s="27"/>
      <c r="W251" s="27"/>
      <c r="X251" s="27"/>
      <c r="Y251" s="27"/>
      <c r="Z251" s="27" t="s">
        <v>14</v>
      </c>
      <c r="AA251" s="27"/>
      <c r="AB251" s="27"/>
      <c r="AC251" s="27"/>
      <c r="AD251" s="27"/>
      <c r="AE251" s="27" t="s">
        <v>241</v>
      </c>
      <c r="AF251" s="27"/>
      <c r="AG251" s="27"/>
      <c r="AH251" s="27"/>
      <c r="AI251" s="27"/>
      <c r="AJ251" s="27"/>
      <c r="AK251" s="27" t="s">
        <v>246</v>
      </c>
      <c r="AL251" s="27"/>
      <c r="AM251" s="27"/>
      <c r="AN251" s="27"/>
      <c r="AO251" s="27"/>
      <c r="AP251" s="27"/>
      <c r="AQ251" s="27" t="s">
        <v>258</v>
      </c>
      <c r="AR251" s="27"/>
      <c r="AS251" s="27"/>
      <c r="AT251" s="27"/>
      <c r="AU251" s="27"/>
      <c r="AV251" s="27"/>
      <c r="AW251" s="27" t="s">
        <v>18</v>
      </c>
      <c r="AX251" s="27"/>
      <c r="AY251" s="27"/>
      <c r="AZ251" s="27"/>
      <c r="BA251" s="27"/>
      <c r="BB251" s="27"/>
      <c r="BC251" s="27"/>
      <c r="BD251" s="27"/>
      <c r="BE251" s="27" t="s">
        <v>156</v>
      </c>
      <c r="BF251" s="27"/>
      <c r="BG251" s="27"/>
      <c r="BH251" s="27"/>
      <c r="BI251" s="27"/>
      <c r="BJ251" s="27"/>
      <c r="BK251" s="27"/>
      <c r="BL251" s="27"/>
    </row>
    <row r="252" spans="1:79" ht="21.75" customHeight="1">
      <c r="A252" s="74"/>
      <c r="B252" s="74"/>
      <c r="C252" s="74"/>
      <c r="D252" s="74"/>
      <c r="E252" s="74"/>
      <c r="F252" s="74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</row>
    <row r="253" spans="1:79" ht="15" customHeight="1">
      <c r="A253" s="27">
        <v>1</v>
      </c>
      <c r="B253" s="27"/>
      <c r="C253" s="27"/>
      <c r="D253" s="27"/>
      <c r="E253" s="27"/>
      <c r="F253" s="27"/>
      <c r="G253" s="27">
        <v>2</v>
      </c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>
        <v>3</v>
      </c>
      <c r="U253" s="27"/>
      <c r="V253" s="27"/>
      <c r="W253" s="27"/>
      <c r="X253" s="27"/>
      <c r="Y253" s="27"/>
      <c r="Z253" s="27">
        <v>4</v>
      </c>
      <c r="AA253" s="27"/>
      <c r="AB253" s="27"/>
      <c r="AC253" s="27"/>
      <c r="AD253" s="27"/>
      <c r="AE253" s="27">
        <v>5</v>
      </c>
      <c r="AF253" s="27"/>
      <c r="AG253" s="27"/>
      <c r="AH253" s="27"/>
      <c r="AI253" s="27"/>
      <c r="AJ253" s="27"/>
      <c r="AK253" s="27">
        <v>6</v>
      </c>
      <c r="AL253" s="27"/>
      <c r="AM253" s="27"/>
      <c r="AN253" s="27"/>
      <c r="AO253" s="27"/>
      <c r="AP253" s="27"/>
      <c r="AQ253" s="27">
        <v>7</v>
      </c>
      <c r="AR253" s="27"/>
      <c r="AS253" s="27"/>
      <c r="AT253" s="27"/>
      <c r="AU253" s="27"/>
      <c r="AV253" s="27"/>
      <c r="AW253" s="26">
        <v>8</v>
      </c>
      <c r="AX253" s="26"/>
      <c r="AY253" s="26"/>
      <c r="AZ253" s="26"/>
      <c r="BA253" s="26"/>
      <c r="BB253" s="26"/>
      <c r="BC253" s="26"/>
      <c r="BD253" s="26"/>
      <c r="BE253" s="26">
        <v>9</v>
      </c>
      <c r="BF253" s="26"/>
      <c r="BG253" s="26"/>
      <c r="BH253" s="26"/>
      <c r="BI253" s="26"/>
      <c r="BJ253" s="26"/>
      <c r="BK253" s="26"/>
      <c r="BL253" s="26"/>
    </row>
    <row r="254" spans="1:79" s="1" customFormat="1" ht="18.75" hidden="1" customHeight="1">
      <c r="A254" s="26" t="s">
        <v>64</v>
      </c>
      <c r="B254" s="26"/>
      <c r="C254" s="26"/>
      <c r="D254" s="26"/>
      <c r="E254" s="26"/>
      <c r="F254" s="26"/>
      <c r="G254" s="61" t="s">
        <v>57</v>
      </c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30" t="s">
        <v>80</v>
      </c>
      <c r="U254" s="30"/>
      <c r="V254" s="30"/>
      <c r="W254" s="30"/>
      <c r="X254" s="30"/>
      <c r="Y254" s="30"/>
      <c r="Z254" s="30" t="s">
        <v>81</v>
      </c>
      <c r="AA254" s="30"/>
      <c r="AB254" s="30"/>
      <c r="AC254" s="30"/>
      <c r="AD254" s="30"/>
      <c r="AE254" s="30" t="s">
        <v>82</v>
      </c>
      <c r="AF254" s="30"/>
      <c r="AG254" s="30"/>
      <c r="AH254" s="30"/>
      <c r="AI254" s="30"/>
      <c r="AJ254" s="30"/>
      <c r="AK254" s="30" t="s">
        <v>83</v>
      </c>
      <c r="AL254" s="30"/>
      <c r="AM254" s="30"/>
      <c r="AN254" s="30"/>
      <c r="AO254" s="30"/>
      <c r="AP254" s="30"/>
      <c r="AQ254" s="30" t="s">
        <v>84</v>
      </c>
      <c r="AR254" s="30"/>
      <c r="AS254" s="30"/>
      <c r="AT254" s="30"/>
      <c r="AU254" s="30"/>
      <c r="AV254" s="30"/>
      <c r="AW254" s="61" t="s">
        <v>87</v>
      </c>
      <c r="AX254" s="61"/>
      <c r="AY254" s="61"/>
      <c r="AZ254" s="61"/>
      <c r="BA254" s="61"/>
      <c r="BB254" s="61"/>
      <c r="BC254" s="61"/>
      <c r="BD254" s="61"/>
      <c r="BE254" s="61" t="s">
        <v>88</v>
      </c>
      <c r="BF254" s="61"/>
      <c r="BG254" s="61"/>
      <c r="BH254" s="61"/>
      <c r="BI254" s="61"/>
      <c r="BJ254" s="61"/>
      <c r="BK254" s="61"/>
      <c r="BL254" s="61"/>
      <c r="CA254" s="1" t="s">
        <v>54</v>
      </c>
    </row>
    <row r="255" spans="1:79" s="6" customFormat="1" ht="12.75" customHeight="1">
      <c r="A255" s="85"/>
      <c r="B255" s="85"/>
      <c r="C255" s="85"/>
      <c r="D255" s="85"/>
      <c r="E255" s="85"/>
      <c r="F255" s="85"/>
      <c r="G255" s="128" t="s">
        <v>147</v>
      </c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CA255" s="6" t="s">
        <v>55</v>
      </c>
    </row>
    <row r="257" spans="1:64" ht="14.25" customHeight="1">
      <c r="A257" s="29" t="s">
        <v>259</v>
      </c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</row>
    <row r="258" spans="1:64" ht="1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</row>
    <row r="259" spans="1:64" ht="1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1" spans="1:64" ht="14.25">
      <c r="A261" s="29" t="s">
        <v>274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</row>
    <row r="262" spans="1:64" ht="14.25">
      <c r="A262" s="29" t="s">
        <v>247</v>
      </c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</row>
    <row r="263" spans="1:64" ht="1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</row>
    <row r="264" spans="1:64" ht="1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7" spans="1:64" ht="28.5" customHeight="1">
      <c r="A267" s="137" t="s">
        <v>232</v>
      </c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34"/>
      <c r="AB267" s="22"/>
      <c r="AC267" s="22"/>
      <c r="AD267" s="22"/>
      <c r="AE267" s="22"/>
      <c r="AF267" s="22"/>
      <c r="AG267" s="22"/>
      <c r="AH267" s="42"/>
      <c r="AI267" s="42"/>
      <c r="AJ267" s="42"/>
      <c r="AK267" s="42"/>
      <c r="AL267" s="42"/>
      <c r="AM267" s="42"/>
      <c r="AN267" s="42"/>
      <c r="AO267" s="42"/>
      <c r="AP267" s="42"/>
      <c r="AQ267" s="22"/>
      <c r="AR267" s="22"/>
      <c r="AS267" s="22"/>
      <c r="AT267" s="22"/>
      <c r="AU267" s="138" t="s">
        <v>234</v>
      </c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</row>
    <row r="268" spans="1:64" ht="12.75" customHeight="1">
      <c r="AB268" s="23"/>
      <c r="AC268" s="23"/>
      <c r="AD268" s="23"/>
      <c r="AE268" s="23"/>
      <c r="AF268" s="23"/>
      <c r="AG268" s="23"/>
      <c r="AH268" s="28" t="s">
        <v>1</v>
      </c>
      <c r="AI268" s="28"/>
      <c r="AJ268" s="28"/>
      <c r="AK268" s="28"/>
      <c r="AL268" s="28"/>
      <c r="AM268" s="28"/>
      <c r="AN268" s="28"/>
      <c r="AO268" s="28"/>
      <c r="AP268" s="28"/>
      <c r="AQ268" s="23"/>
      <c r="AR268" s="23"/>
      <c r="AS268" s="23"/>
      <c r="AT268" s="23"/>
      <c r="AU268" s="28" t="s">
        <v>160</v>
      </c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</row>
    <row r="269" spans="1:64" ht="15">
      <c r="AB269" s="23"/>
      <c r="AC269" s="23"/>
      <c r="AD269" s="23"/>
      <c r="AE269" s="23"/>
      <c r="AF269" s="23"/>
      <c r="AG269" s="23"/>
      <c r="AH269" s="24"/>
      <c r="AI269" s="24"/>
      <c r="AJ269" s="24"/>
      <c r="AK269" s="24"/>
      <c r="AL269" s="24"/>
      <c r="AM269" s="24"/>
      <c r="AN269" s="24"/>
      <c r="AO269" s="24"/>
      <c r="AP269" s="24"/>
      <c r="AQ269" s="23"/>
      <c r="AR269" s="23"/>
      <c r="AS269" s="23"/>
      <c r="AT269" s="23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</row>
    <row r="270" spans="1:64" ht="18" customHeight="1">
      <c r="A270" s="137" t="s">
        <v>233</v>
      </c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34"/>
      <c r="AB270" s="23"/>
      <c r="AC270" s="23"/>
      <c r="AD270" s="23"/>
      <c r="AE270" s="23"/>
      <c r="AF270" s="23"/>
      <c r="AG270" s="23"/>
      <c r="AH270" s="43"/>
      <c r="AI270" s="43"/>
      <c r="AJ270" s="43"/>
      <c r="AK270" s="43"/>
      <c r="AL270" s="43"/>
      <c r="AM270" s="43"/>
      <c r="AN270" s="43"/>
      <c r="AO270" s="43"/>
      <c r="AP270" s="43"/>
      <c r="AQ270" s="23"/>
      <c r="AR270" s="23"/>
      <c r="AS270" s="23"/>
      <c r="AT270" s="23"/>
      <c r="AU270" s="139" t="s">
        <v>235</v>
      </c>
      <c r="AV270" s="136"/>
      <c r="AW270" s="136"/>
      <c r="AX270" s="136"/>
      <c r="AY270" s="136"/>
      <c r="AZ270" s="136"/>
      <c r="BA270" s="136"/>
      <c r="BB270" s="136"/>
      <c r="BC270" s="136"/>
      <c r="BD270" s="136"/>
      <c r="BE270" s="136"/>
      <c r="BF270" s="136"/>
    </row>
    <row r="271" spans="1:64" ht="12" customHeight="1">
      <c r="AB271" s="23"/>
      <c r="AC271" s="23"/>
      <c r="AD271" s="23"/>
      <c r="AE271" s="23"/>
      <c r="AF271" s="23"/>
      <c r="AG271" s="23"/>
      <c r="AH271" s="28" t="s">
        <v>1</v>
      </c>
      <c r="AI271" s="28"/>
      <c r="AJ271" s="28"/>
      <c r="AK271" s="28"/>
      <c r="AL271" s="28"/>
      <c r="AM271" s="28"/>
      <c r="AN271" s="28"/>
      <c r="AO271" s="28"/>
      <c r="AP271" s="28"/>
      <c r="AQ271" s="23"/>
      <c r="AR271" s="23"/>
      <c r="AS271" s="23"/>
      <c r="AT271" s="23"/>
      <c r="AU271" s="28" t="s">
        <v>160</v>
      </c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</row>
  </sheetData>
  <mergeCells count="1864">
    <mergeCell ref="AK215:AO215"/>
    <mergeCell ref="AP215:AT215"/>
    <mergeCell ref="AU215:AY215"/>
    <mergeCell ref="AZ215:BD215"/>
    <mergeCell ref="A215:F215"/>
    <mergeCell ref="G215:S215"/>
    <mergeCell ref="T215:Z215"/>
    <mergeCell ref="AA215:AE215"/>
    <mergeCell ref="AF215:AJ215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BJ195:BL195"/>
    <mergeCell ref="AR195:AT195"/>
    <mergeCell ref="AU195:AW195"/>
    <mergeCell ref="AX195:AZ195"/>
    <mergeCell ref="BA195:BC195"/>
    <mergeCell ref="BD195:BF195"/>
    <mergeCell ref="BG195:BI195"/>
    <mergeCell ref="BJ194:BL194"/>
    <mergeCell ref="A195:C195"/>
    <mergeCell ref="D195:V195"/>
    <mergeCell ref="W195:Y195"/>
    <mergeCell ref="Z195:AB195"/>
    <mergeCell ref="AC195:AE195"/>
    <mergeCell ref="AF195:AH195"/>
    <mergeCell ref="AI195:AK195"/>
    <mergeCell ref="AL195:AN195"/>
    <mergeCell ref="AO195:AQ195"/>
    <mergeCell ref="AR194:AT194"/>
    <mergeCell ref="AU194:AW194"/>
    <mergeCell ref="AX194:AZ194"/>
    <mergeCell ref="BA194:BC194"/>
    <mergeCell ref="BD194:BF194"/>
    <mergeCell ref="BG194:BI194"/>
    <mergeCell ref="BJ193:BL193"/>
    <mergeCell ref="A194:C194"/>
    <mergeCell ref="D194:V194"/>
    <mergeCell ref="W194:Y194"/>
    <mergeCell ref="Z194:AB194"/>
    <mergeCell ref="AC194:AE194"/>
    <mergeCell ref="AF194:AH194"/>
    <mergeCell ref="AI194:AK194"/>
    <mergeCell ref="AL194:AN194"/>
    <mergeCell ref="AO194:AQ194"/>
    <mergeCell ref="AR193:AT193"/>
    <mergeCell ref="AU193:AW193"/>
    <mergeCell ref="AX193:AZ193"/>
    <mergeCell ref="BA193:BC193"/>
    <mergeCell ref="BD193:BF193"/>
    <mergeCell ref="BG193:BI193"/>
    <mergeCell ref="BJ192:BL192"/>
    <mergeCell ref="A193:C193"/>
    <mergeCell ref="D193:V193"/>
    <mergeCell ref="W193:Y193"/>
    <mergeCell ref="Z193:AB193"/>
    <mergeCell ref="AC193:AE193"/>
    <mergeCell ref="AF193:AH193"/>
    <mergeCell ref="AI193:AK193"/>
    <mergeCell ref="AL193:AN193"/>
    <mergeCell ref="AO193:AQ193"/>
    <mergeCell ref="AR192:AT192"/>
    <mergeCell ref="AU192:AW192"/>
    <mergeCell ref="AX192:AZ192"/>
    <mergeCell ref="BA192:BC192"/>
    <mergeCell ref="BD192:BF192"/>
    <mergeCell ref="BG192:BI192"/>
    <mergeCell ref="A192:C192"/>
    <mergeCell ref="D192:V192"/>
    <mergeCell ref="W192:Y192"/>
    <mergeCell ref="Z192:AB192"/>
    <mergeCell ref="AC192:AE192"/>
    <mergeCell ref="AO182:AS182"/>
    <mergeCell ref="AT182:AX182"/>
    <mergeCell ref="AY182:BC182"/>
    <mergeCell ref="BD182:BH182"/>
    <mergeCell ref="BI182:BM182"/>
    <mergeCell ref="BN182:BR182"/>
    <mergeCell ref="AT181:AX181"/>
    <mergeCell ref="AY181:BC181"/>
    <mergeCell ref="BD181:BH181"/>
    <mergeCell ref="BI181:BM181"/>
    <mergeCell ref="BN181:BR181"/>
    <mergeCell ref="A182:T182"/>
    <mergeCell ref="U182:Y182"/>
    <mergeCell ref="Z182:AD182"/>
    <mergeCell ref="AE182:AI182"/>
    <mergeCell ref="AJ182:AN182"/>
    <mergeCell ref="A181:T181"/>
    <mergeCell ref="U181:Y181"/>
    <mergeCell ref="Z181:AD181"/>
    <mergeCell ref="AE181:AI181"/>
    <mergeCell ref="AJ181:AN181"/>
    <mergeCell ref="AO181:AS181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179:T179"/>
    <mergeCell ref="U179:Y179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BI174:BM174"/>
    <mergeCell ref="BN174:BR174"/>
    <mergeCell ref="A175:T175"/>
    <mergeCell ref="U175:Y175"/>
    <mergeCell ref="Z175:AD175"/>
    <mergeCell ref="AE175:AI175"/>
    <mergeCell ref="AJ175:AN175"/>
    <mergeCell ref="AO175:AS175"/>
    <mergeCell ref="AT175:AX175"/>
    <mergeCell ref="AY175:BC175"/>
    <mergeCell ref="BN173:BR173"/>
    <mergeCell ref="A174:T174"/>
    <mergeCell ref="U174:Y174"/>
    <mergeCell ref="Z174:AD174"/>
    <mergeCell ref="AE174:AI174"/>
    <mergeCell ref="AJ174:AN174"/>
    <mergeCell ref="AO174:AS174"/>
    <mergeCell ref="AT174:AX174"/>
    <mergeCell ref="AY174:BC174"/>
    <mergeCell ref="BD174:BH174"/>
    <mergeCell ref="A173:T173"/>
    <mergeCell ref="U173:Y173"/>
    <mergeCell ref="Z173:AD173"/>
    <mergeCell ref="AE173:AI173"/>
    <mergeCell ref="AJ173:AN173"/>
    <mergeCell ref="AO173:AS173"/>
    <mergeCell ref="AP164:AT164"/>
    <mergeCell ref="AU164:AY164"/>
    <mergeCell ref="AZ164:BD164"/>
    <mergeCell ref="BE164:BI164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BT145:BX145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C85:AG85"/>
    <mergeCell ref="AH85:AL85"/>
    <mergeCell ref="AM85:AQ85"/>
    <mergeCell ref="AR85:AV85"/>
    <mergeCell ref="AW85:BA85"/>
    <mergeCell ref="BB85:BF85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B67:BF67"/>
    <mergeCell ref="BG67:BK67"/>
    <mergeCell ref="BL67:BP67"/>
    <mergeCell ref="BQ67:BT67"/>
    <mergeCell ref="BU67:BY67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0:AA270"/>
    <mergeCell ref="AH270:AP270"/>
    <mergeCell ref="AU270:BF270"/>
    <mergeCell ref="AH271:AP271"/>
    <mergeCell ref="AU271:BF271"/>
    <mergeCell ref="A31:D31"/>
    <mergeCell ref="E31:T31"/>
    <mergeCell ref="U31:Y31"/>
    <mergeCell ref="Z31:AD31"/>
    <mergeCell ref="AE31:AH31"/>
    <mergeCell ref="A263:BL263"/>
    <mergeCell ref="A267:AA267"/>
    <mergeCell ref="AH267:AP267"/>
    <mergeCell ref="AU267:BF267"/>
    <mergeCell ref="AH268:AP268"/>
    <mergeCell ref="AU268:BF268"/>
    <mergeCell ref="AW255:BD255"/>
    <mergeCell ref="BE255:BL255"/>
    <mergeCell ref="A257:BL257"/>
    <mergeCell ref="A258:BL258"/>
    <mergeCell ref="A261:BL261"/>
    <mergeCell ref="A262:BL262"/>
    <mergeCell ref="AQ254:AV254"/>
    <mergeCell ref="AW254:BD254"/>
    <mergeCell ref="BE254:BL254"/>
    <mergeCell ref="A255:F255"/>
    <mergeCell ref="G255:S255"/>
    <mergeCell ref="T255:Y255"/>
    <mergeCell ref="Z255:AD255"/>
    <mergeCell ref="AE255:AJ255"/>
    <mergeCell ref="AK255:AP255"/>
    <mergeCell ref="AQ255:AV255"/>
    <mergeCell ref="A254:F254"/>
    <mergeCell ref="G254:S254"/>
    <mergeCell ref="T254:Y254"/>
    <mergeCell ref="Z254:AD254"/>
    <mergeCell ref="AE254:AJ254"/>
    <mergeCell ref="AK254:AP254"/>
    <mergeCell ref="BE251:BL252"/>
    <mergeCell ref="A253:F253"/>
    <mergeCell ref="G253:S253"/>
    <mergeCell ref="T253:Y253"/>
    <mergeCell ref="Z253:AD253"/>
    <mergeCell ref="AE253:AJ253"/>
    <mergeCell ref="AK253:AP253"/>
    <mergeCell ref="AQ253:AV253"/>
    <mergeCell ref="AW253:BD253"/>
    <mergeCell ref="BE253:BL253"/>
    <mergeCell ref="A249:BL249"/>
    <mergeCell ref="A250:BL250"/>
    <mergeCell ref="A251:F252"/>
    <mergeCell ref="G251:S252"/>
    <mergeCell ref="T251:Y252"/>
    <mergeCell ref="Z251:AD252"/>
    <mergeCell ref="AE251:AJ252"/>
    <mergeCell ref="AK251:AP252"/>
    <mergeCell ref="AQ251:AV252"/>
    <mergeCell ref="AW251:BD252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T243:AW244"/>
    <mergeCell ref="AX243:BG243"/>
    <mergeCell ref="BH243:BL244"/>
    <mergeCell ref="Z244:AD244"/>
    <mergeCell ref="AE244:AI244"/>
    <mergeCell ref="AX244:BB244"/>
    <mergeCell ref="BC244:BG244"/>
    <mergeCell ref="A241:BL241"/>
    <mergeCell ref="A242:F244"/>
    <mergeCell ref="G242:P244"/>
    <mergeCell ref="Q242:AN242"/>
    <mergeCell ref="AO242:BL242"/>
    <mergeCell ref="Q243:U244"/>
    <mergeCell ref="V243:Y244"/>
    <mergeCell ref="Z243:AI243"/>
    <mergeCell ref="AJ243:AN244"/>
    <mergeCell ref="AO243:AS244"/>
    <mergeCell ref="AK238:AP238"/>
    <mergeCell ref="AQ238:AV238"/>
    <mergeCell ref="AW238:BA238"/>
    <mergeCell ref="BB238:BF238"/>
    <mergeCell ref="BG238:BL238"/>
    <mergeCell ref="A240:BL240"/>
    <mergeCell ref="AK237:AP237"/>
    <mergeCell ref="AQ237:AV237"/>
    <mergeCell ref="AW237:BA237"/>
    <mergeCell ref="BB237:BF237"/>
    <mergeCell ref="BG237:BL237"/>
    <mergeCell ref="A238:F238"/>
    <mergeCell ref="G238:S238"/>
    <mergeCell ref="T238:Y238"/>
    <mergeCell ref="Z238:AD238"/>
    <mergeCell ref="AE238:AJ238"/>
    <mergeCell ref="AK236:AP236"/>
    <mergeCell ref="AQ236:AV236"/>
    <mergeCell ref="AW236:BA236"/>
    <mergeCell ref="BB236:BF236"/>
    <mergeCell ref="BG236:BL236"/>
    <mergeCell ref="A237:F237"/>
    <mergeCell ref="G237:S237"/>
    <mergeCell ref="T237:Y237"/>
    <mergeCell ref="Z237:AD237"/>
    <mergeCell ref="AE237:AJ237"/>
    <mergeCell ref="AQ234:AV235"/>
    <mergeCell ref="AW234:BF234"/>
    <mergeCell ref="BG234:BL235"/>
    <mergeCell ref="AW235:BA235"/>
    <mergeCell ref="BB235:BF235"/>
    <mergeCell ref="A236:F236"/>
    <mergeCell ref="G236:S236"/>
    <mergeCell ref="T236:Y236"/>
    <mergeCell ref="Z236:AD236"/>
    <mergeCell ref="AE236:AJ236"/>
    <mergeCell ref="A234:F235"/>
    <mergeCell ref="G234:S235"/>
    <mergeCell ref="T234:Y235"/>
    <mergeCell ref="Z234:AD235"/>
    <mergeCell ref="AE234:AJ235"/>
    <mergeCell ref="AK234:AP235"/>
    <mergeCell ref="BP224:BS224"/>
    <mergeCell ref="A227:BL227"/>
    <mergeCell ref="A228:BL228"/>
    <mergeCell ref="A231:BL231"/>
    <mergeCell ref="A232:BL232"/>
    <mergeCell ref="A233:BL233"/>
    <mergeCell ref="AO224:AR224"/>
    <mergeCell ref="AS224:AW224"/>
    <mergeCell ref="AX224:BA224"/>
    <mergeCell ref="BB224:BF224"/>
    <mergeCell ref="BG224:BJ224"/>
    <mergeCell ref="BK224:BO224"/>
    <mergeCell ref="BB223:BF223"/>
    <mergeCell ref="BG223:BJ223"/>
    <mergeCell ref="BK223:BO223"/>
    <mergeCell ref="BP223:BS223"/>
    <mergeCell ref="A224:M224"/>
    <mergeCell ref="N224:U224"/>
    <mergeCell ref="V224:Z224"/>
    <mergeCell ref="AA224:AE224"/>
    <mergeCell ref="AF224:AI224"/>
    <mergeCell ref="AJ224:AN224"/>
    <mergeCell ref="BP222:BS222"/>
    <mergeCell ref="A223:M223"/>
    <mergeCell ref="N223:U223"/>
    <mergeCell ref="V223:Z223"/>
    <mergeCell ref="AA223:AE223"/>
    <mergeCell ref="AF223:AI223"/>
    <mergeCell ref="AJ223:AN223"/>
    <mergeCell ref="AO223:AR223"/>
    <mergeCell ref="AS223:AW223"/>
    <mergeCell ref="AX223:BA223"/>
    <mergeCell ref="AO222:AR222"/>
    <mergeCell ref="AS222:AW222"/>
    <mergeCell ref="AX222:BA222"/>
    <mergeCell ref="BB222:BF222"/>
    <mergeCell ref="BG222:BJ222"/>
    <mergeCell ref="BK222:BO222"/>
    <mergeCell ref="BB221:BF221"/>
    <mergeCell ref="BG221:BJ221"/>
    <mergeCell ref="BK221:BO221"/>
    <mergeCell ref="BP221:BS221"/>
    <mergeCell ref="A222:M222"/>
    <mergeCell ref="N222:U222"/>
    <mergeCell ref="V222:Z222"/>
    <mergeCell ref="AA222:AE222"/>
    <mergeCell ref="AF222:AI222"/>
    <mergeCell ref="AJ222:AN222"/>
    <mergeCell ref="AA221:AE221"/>
    <mergeCell ref="AF221:AI221"/>
    <mergeCell ref="AJ221:AN221"/>
    <mergeCell ref="AO221:AR221"/>
    <mergeCell ref="AS221:AW221"/>
    <mergeCell ref="AX221:BA221"/>
    <mergeCell ref="A218:BL218"/>
    <mergeCell ref="A219:BM219"/>
    <mergeCell ref="A220:M221"/>
    <mergeCell ref="N220:U221"/>
    <mergeCell ref="V220:Z221"/>
    <mergeCell ref="AA220:AI220"/>
    <mergeCell ref="AJ220:AR220"/>
    <mergeCell ref="AS220:BA220"/>
    <mergeCell ref="BB220:BJ220"/>
    <mergeCell ref="BK220:BS220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08:BL208"/>
    <mergeCell ref="A209:BD209"/>
    <mergeCell ref="A210:F211"/>
    <mergeCell ref="G210:S211"/>
    <mergeCell ref="T210:Z211"/>
    <mergeCell ref="AA210:AO210"/>
    <mergeCell ref="AP210:BD210"/>
    <mergeCell ref="AA211:AE211"/>
    <mergeCell ref="AF211:AJ211"/>
    <mergeCell ref="AK211:AO211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AA205:AE205"/>
    <mergeCell ref="AF205:AJ205"/>
    <mergeCell ref="AK205:AO205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P202:AT202"/>
    <mergeCell ref="AU202:AY202"/>
    <mergeCell ref="AZ202:BD202"/>
    <mergeCell ref="BE202:BI202"/>
    <mergeCell ref="BJ202:BN202"/>
    <mergeCell ref="BO202:BS202"/>
    <mergeCell ref="A200:BS200"/>
    <mergeCell ref="A201:F202"/>
    <mergeCell ref="G201:S202"/>
    <mergeCell ref="T201:Z202"/>
    <mergeCell ref="AA201:AO201"/>
    <mergeCell ref="AP201:BD201"/>
    <mergeCell ref="BE201:BS201"/>
    <mergeCell ref="AA202:AE202"/>
    <mergeCell ref="AF202:AJ202"/>
    <mergeCell ref="AK202:AO202"/>
    <mergeCell ref="BA191:BC191"/>
    <mergeCell ref="BD191:BF191"/>
    <mergeCell ref="BG191:BI191"/>
    <mergeCell ref="BJ191:BL191"/>
    <mergeCell ref="A198:BL198"/>
    <mergeCell ref="A199:BS199"/>
    <mergeCell ref="AF192:AH192"/>
    <mergeCell ref="AI192:AK192"/>
    <mergeCell ref="AL192:AN192"/>
    <mergeCell ref="AO192:AQ192"/>
    <mergeCell ref="AI191:AK191"/>
    <mergeCell ref="AL191:AN191"/>
    <mergeCell ref="AO191:AQ191"/>
    <mergeCell ref="AR191:AT191"/>
    <mergeCell ref="AU191:AW191"/>
    <mergeCell ref="AX191:AZ191"/>
    <mergeCell ref="BA190:BC190"/>
    <mergeCell ref="BD190:BF190"/>
    <mergeCell ref="BG190:BI190"/>
    <mergeCell ref="BJ190:BL190"/>
    <mergeCell ref="A191:C191"/>
    <mergeCell ref="D191:V191"/>
    <mergeCell ref="W191:Y191"/>
    <mergeCell ref="Z191:AB191"/>
    <mergeCell ref="AC191:AE191"/>
    <mergeCell ref="AF191:AH191"/>
    <mergeCell ref="AI190:AK190"/>
    <mergeCell ref="AL190:AN190"/>
    <mergeCell ref="AO190:AQ190"/>
    <mergeCell ref="AR190:AT190"/>
    <mergeCell ref="AU190:AW190"/>
    <mergeCell ref="AX190:AZ190"/>
    <mergeCell ref="BA189:BC189"/>
    <mergeCell ref="BD189:BF189"/>
    <mergeCell ref="BG189:BI189"/>
    <mergeCell ref="BJ189:BL189"/>
    <mergeCell ref="A190:C190"/>
    <mergeCell ref="D190:V190"/>
    <mergeCell ref="W190:Y190"/>
    <mergeCell ref="Z190:AB190"/>
    <mergeCell ref="AC190:AE190"/>
    <mergeCell ref="AF190:AH190"/>
    <mergeCell ref="AI189:AK189"/>
    <mergeCell ref="AL189:AN189"/>
    <mergeCell ref="AO189:AQ189"/>
    <mergeCell ref="AR189:AT189"/>
    <mergeCell ref="AU189:AW189"/>
    <mergeCell ref="AX189:AZ189"/>
    <mergeCell ref="A189:C189"/>
    <mergeCell ref="D189:V189"/>
    <mergeCell ref="W189:Y189"/>
    <mergeCell ref="Z189:AB189"/>
    <mergeCell ref="AC189:AE189"/>
    <mergeCell ref="AF189:AH189"/>
    <mergeCell ref="BJ187:BL188"/>
    <mergeCell ref="W188:Y188"/>
    <mergeCell ref="Z188:AB188"/>
    <mergeCell ref="AC188:AE188"/>
    <mergeCell ref="AF188:AH188"/>
    <mergeCell ref="AI188:AK188"/>
    <mergeCell ref="AL188:AN188"/>
    <mergeCell ref="AO188:AQ188"/>
    <mergeCell ref="AR188:AT188"/>
    <mergeCell ref="BG186:BL186"/>
    <mergeCell ref="W187:AB187"/>
    <mergeCell ref="AC187:AH187"/>
    <mergeCell ref="AI187:AN187"/>
    <mergeCell ref="AO187:AT187"/>
    <mergeCell ref="AU187:AW188"/>
    <mergeCell ref="AX187:AZ188"/>
    <mergeCell ref="BA187:BC188"/>
    <mergeCell ref="BD187:BF188"/>
    <mergeCell ref="BG187:BI188"/>
    <mergeCell ref="A186:C188"/>
    <mergeCell ref="D186:V188"/>
    <mergeCell ref="W186:AH186"/>
    <mergeCell ref="AI186:AT186"/>
    <mergeCell ref="AU186:AZ186"/>
    <mergeCell ref="BA186:BF186"/>
    <mergeCell ref="AT172:AX172"/>
    <mergeCell ref="AY172:BC172"/>
    <mergeCell ref="BD172:BH172"/>
    <mergeCell ref="BI172:BM172"/>
    <mergeCell ref="BN172:BR172"/>
    <mergeCell ref="A185:BL185"/>
    <mergeCell ref="AT173:AX173"/>
    <mergeCell ref="AY173:BC173"/>
    <mergeCell ref="BD173:BH173"/>
    <mergeCell ref="BI173:BM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168:T169"/>
    <mergeCell ref="U168:AD168"/>
    <mergeCell ref="AE168:AN168"/>
    <mergeCell ref="AO168:AX168"/>
    <mergeCell ref="AY168:BH168"/>
    <mergeCell ref="BI168:BR168"/>
    <mergeCell ref="U169:Y169"/>
    <mergeCell ref="Z169:AD169"/>
    <mergeCell ref="AE169:AI169"/>
    <mergeCell ref="AJ169:AN169"/>
    <mergeCell ref="AP152:AT152"/>
    <mergeCell ref="AU152:AY152"/>
    <mergeCell ref="AZ152:BD152"/>
    <mergeCell ref="BE152:BI152"/>
    <mergeCell ref="A166:BL166"/>
    <mergeCell ref="A167:BR167"/>
    <mergeCell ref="AP153:AT153"/>
    <mergeCell ref="AU153:AY153"/>
    <mergeCell ref="AZ153:BD153"/>
    <mergeCell ref="BE153:BI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BT133:BX133"/>
    <mergeCell ref="A147:BL147"/>
    <mergeCell ref="A148:C149"/>
    <mergeCell ref="D148:P149"/>
    <mergeCell ref="Q148:U149"/>
    <mergeCell ref="V148:AE149"/>
    <mergeCell ref="AF148:AT148"/>
    <mergeCell ref="AU148:BI148"/>
    <mergeCell ref="AF149:AJ149"/>
    <mergeCell ref="AK149:AO149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BQ114:BT114"/>
    <mergeCell ref="BU114:BY114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AR83:AV83"/>
    <mergeCell ref="AW83:BA83"/>
    <mergeCell ref="BB83:BF83"/>
    <mergeCell ref="BG83:BK83"/>
    <mergeCell ref="A98:BL98"/>
    <mergeCell ref="A99:BK99"/>
    <mergeCell ref="BG84:BK84"/>
    <mergeCell ref="A85:D85"/>
    <mergeCell ref="E85:W85"/>
    <mergeCell ref="X85:AB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4:BY54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4:A115 A123:A124 A191:A195">
    <cfRule type="cellIs" dxfId="3" priority="3" stopIfTrue="1" operator="equal">
      <formula>A113</formula>
    </cfRule>
  </conditionalFormatting>
  <conditionalFormatting sqref="A133:C145 A152:C164">
    <cfRule type="cellIs" dxfId="2" priority="1" stopIfTrue="1" operator="equal">
      <formula>A132</formula>
    </cfRule>
    <cfRule type="cellIs" dxfId="1" priority="2" stopIfTrue="1" operator="equal">
      <formula>0</formula>
    </cfRule>
  </conditionalFormatting>
  <conditionalFormatting sqref="A125">
    <cfRule type="cellIs" dxfId="0" priority="5" stopIfTrue="1" operator="equal">
      <formula>A123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2022-01-12T14:35:25Z</cp:lastPrinted>
  <dcterms:created xsi:type="dcterms:W3CDTF">2016-07-02T12:27:50Z</dcterms:created>
  <dcterms:modified xsi:type="dcterms:W3CDTF">2022-01-12T14:35:43Z</dcterms:modified>
</cp:coreProperties>
</file>